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Tahtiaikataulu" sheetId="1" r:id="rId4"/>
    <sheet name="Tehtävät" sheetId="2" r:id="rId5"/>
    <sheet name="Vaunut" sheetId="3" r:id="rId6"/>
    <sheet name="Työjärjestys" sheetId="4" r:id="rId7"/>
  </sheets>
</workbook>
</file>

<file path=xl/sharedStrings.xml><?xml version="1.0" encoding="utf-8"?>
<sst xmlns="http://schemas.openxmlformats.org/spreadsheetml/2006/main" uniqueCount="114">
  <si>
    <t>Tammikuu</t>
  </si>
  <si>
    <t>Helmikuu</t>
  </si>
  <si>
    <t>Maaliskuu</t>
  </si>
  <si>
    <t>Huhtikuu</t>
  </si>
  <si>
    <t>Toukokuu</t>
  </si>
  <si>
    <t>Kesäkuu</t>
  </si>
  <si>
    <t>Viikko</t>
  </si>
  <si>
    <t>Rappu</t>
  </si>
  <si>
    <t>Kerros</t>
  </si>
  <si>
    <t>Asunto</t>
  </si>
  <si>
    <t>Tila</t>
  </si>
  <si>
    <t>A</t>
  </si>
  <si>
    <t>4H+K = 95,5 m2</t>
  </si>
  <si>
    <t>Purku</t>
  </si>
  <si>
    <t>Plaanot</t>
  </si>
  <si>
    <t>Etuputsi</t>
  </si>
  <si>
    <t>PUSKURI</t>
  </si>
  <si>
    <r>
      <rPr>
        <sz val="8"/>
        <color indexed="8"/>
        <rFont val="Poppins Regular"/>
      </rPr>
      <t>Levyseinien 1. puoli</t>
    </r>
  </si>
  <si>
    <r>
      <rPr>
        <sz val="8"/>
        <color indexed="8"/>
        <rFont val="Poppins Regular"/>
      </rPr>
      <t>Levyseinän tekniikka</t>
    </r>
  </si>
  <si>
    <r>
      <rPr>
        <sz val="8"/>
        <color indexed="8"/>
        <rFont val="Poppins Regular"/>
      </rPr>
      <t>Levyseinän tuplaus ja ak</t>
    </r>
  </si>
  <si>
    <r>
      <rPr>
        <sz val="8"/>
        <color indexed="8"/>
        <rFont val="Poppins Regular"/>
      </rPr>
      <t>Seinien tasoitus</t>
    </r>
  </si>
  <si>
    <r>
      <rPr>
        <sz val="8"/>
        <color indexed="8"/>
        <rFont val="Poppins Regular"/>
      </rPr>
      <t>Seinien pohjamaalaus</t>
    </r>
  </si>
  <si>
    <r>
      <rPr>
        <sz val="8"/>
        <color indexed="8"/>
        <rFont val="Poppins Regular"/>
      </rPr>
      <t>Seinien pintamaalaus</t>
    </r>
  </si>
  <si>
    <r>
      <rPr>
        <sz val="7"/>
        <color indexed="8"/>
        <rFont val="Poppins Regular"/>
      </rPr>
      <t>Vedeneristys</t>
    </r>
  </si>
  <si>
    <r>
      <rPr>
        <sz val="8"/>
        <color indexed="8"/>
        <rFont val="Poppins Regular"/>
      </rPr>
      <t>Laatoitus</t>
    </r>
  </si>
  <si>
    <r>
      <rPr>
        <sz val="8"/>
        <color indexed="8"/>
        <rFont val="Poppins Regular"/>
      </rPr>
      <t>Saumaus ja silikonit</t>
    </r>
  </si>
  <si>
    <r>
      <rPr>
        <sz val="8"/>
        <color indexed="8"/>
        <rFont val="Poppins Regular"/>
      </rPr>
      <t>Keittiöasennukset</t>
    </r>
  </si>
  <si>
    <r>
      <rPr>
        <sz val="8"/>
        <color indexed="8"/>
        <rFont val="Poppins Regular"/>
      </rPr>
      <t>Laminaattilattiat</t>
    </r>
  </si>
  <si>
    <r>
      <rPr>
        <sz val="8"/>
        <color indexed="8"/>
        <rFont val="Poppins Regular"/>
      </rPr>
      <t>KPH alakaton panelointi</t>
    </r>
  </si>
  <si>
    <r>
      <rPr>
        <sz val="8"/>
        <color indexed="8"/>
        <rFont val="Poppins Regular"/>
      </rPr>
      <t>KPH kalusteet ja varusteet</t>
    </r>
  </si>
  <si>
    <r>
      <rPr>
        <sz val="7"/>
        <color indexed="8"/>
        <rFont val="Poppins Regular"/>
      </rPr>
      <t>Vesikalustus</t>
    </r>
  </si>
  <si>
    <r>
      <rPr>
        <sz val="8"/>
        <color indexed="8"/>
        <rFont val="Poppins Regular"/>
      </rPr>
      <t>Sähkökalustus</t>
    </r>
  </si>
  <si>
    <t>Tarkastukset 
ja 
viimeistely</t>
  </si>
  <si>
    <t>Loppusiivous</t>
  </si>
  <si>
    <t>Säädöt 
ja
 mittaukset</t>
  </si>
  <si>
    <t>H +K = 46,5 m2</t>
  </si>
  <si>
    <t>2H+KK = 40,5 m2</t>
  </si>
  <si>
    <t>4a</t>
  </si>
  <si>
    <t>2H+K = 35 m2</t>
  </si>
  <si>
    <t>4b</t>
  </si>
  <si>
    <t>2H+K = 34,5 m2</t>
  </si>
  <si>
    <t>Porrashuone</t>
  </si>
  <si>
    <t>Hissikuilun timanttityöt Rakenteelliset muutokset</t>
  </si>
  <si>
    <t>8a</t>
  </si>
  <si>
    <t>8b</t>
  </si>
  <si>
    <t>12a</t>
  </si>
  <si>
    <t>12b</t>
  </si>
  <si>
    <r>
      <rPr>
        <sz val="12"/>
        <color indexed="8"/>
        <rFont val="Poppins Bold"/>
      </rPr>
      <t>Tehtävä</t>
    </r>
  </si>
  <si>
    <r>
      <rPr>
        <sz val="12"/>
        <color indexed="8"/>
        <rFont val="Poppins Bold"/>
      </rPr>
      <t>Ryhmä</t>
    </r>
  </si>
  <si>
    <r>
      <rPr>
        <sz val="11"/>
        <color indexed="8"/>
        <rFont val="Poppins Regular"/>
      </rPr>
      <t>Levyseinä runko</t>
    </r>
  </si>
  <si>
    <r>
      <rPr>
        <sz val="11"/>
        <color indexed="8"/>
        <rFont val="Poppins Regular"/>
      </rPr>
      <t>väliseinä</t>
    </r>
  </si>
  <si>
    <r>
      <rPr>
        <sz val="11"/>
        <color indexed="8"/>
        <rFont val="Poppins Regular"/>
      </rPr>
      <t>Levyseinän 1. puolen levytys</t>
    </r>
  </si>
  <si>
    <r>
      <rPr>
        <sz val="11"/>
        <color indexed="8"/>
        <rFont val="Poppins Regular"/>
      </rPr>
      <t>Levyseinän vesijohdot</t>
    </r>
  </si>
  <si>
    <r>
      <rPr>
        <sz val="11"/>
        <color indexed="8"/>
        <rFont val="Poppins Regular"/>
      </rPr>
      <t>putki</t>
    </r>
  </si>
  <si>
    <r>
      <rPr>
        <sz val="11"/>
        <color indexed="8"/>
        <rFont val="Poppins Regular"/>
      </rPr>
      <t>Levyseinän kaapelointi</t>
    </r>
  </si>
  <si>
    <r>
      <rPr>
        <sz val="11"/>
        <color indexed="8"/>
        <rFont val="Poppins Regular"/>
      </rPr>
      <t>sähkö</t>
    </r>
  </si>
  <si>
    <r>
      <rPr>
        <sz val="11"/>
        <color indexed="8"/>
        <rFont val="Poppins Regular"/>
      </rPr>
      <t>Levyseinän tuplaus</t>
    </r>
  </si>
  <si>
    <r>
      <rPr>
        <sz val="11"/>
        <color indexed="8"/>
        <rFont val="Poppins Regular"/>
      </rPr>
      <t>Alakatot (kipsi)</t>
    </r>
  </si>
  <si>
    <r>
      <rPr>
        <sz val="11"/>
        <color indexed="8"/>
        <rFont val="Poppins Regular"/>
      </rPr>
      <t>Seinien tasoitus</t>
    </r>
  </si>
  <si>
    <r>
      <rPr>
        <sz val="11"/>
        <color indexed="8"/>
        <rFont val="Poppins Regular"/>
      </rPr>
      <t>maalaus</t>
    </r>
  </si>
  <si>
    <r>
      <rPr>
        <sz val="11"/>
        <color indexed="8"/>
        <rFont val="Poppins Regular"/>
      </rPr>
      <t>Seinien pohjamaalaus</t>
    </r>
  </si>
  <si>
    <r>
      <rPr>
        <sz val="11"/>
        <color indexed="8"/>
        <rFont val="Poppins Regular"/>
      </rPr>
      <t>Seinien pintamaalaus</t>
    </r>
  </si>
  <si>
    <r>
      <rPr>
        <sz val="11"/>
        <color indexed="8"/>
        <rFont val="Poppins Regular"/>
      </rPr>
      <t>Vedeneristys</t>
    </r>
  </si>
  <si>
    <r>
      <rPr>
        <sz val="11"/>
        <color indexed="8"/>
        <rFont val="Poppins Regular"/>
      </rPr>
      <t>laatta</t>
    </r>
  </si>
  <si>
    <r>
      <rPr>
        <sz val="11"/>
        <color indexed="8"/>
        <rFont val="Poppins Regular"/>
      </rPr>
      <t>Laatoitus</t>
    </r>
  </si>
  <si>
    <r>
      <rPr>
        <sz val="11"/>
        <color indexed="8"/>
        <rFont val="Poppins Regular"/>
      </rPr>
      <t>Saumaus ja silikonit</t>
    </r>
  </si>
  <si>
    <r>
      <rPr>
        <sz val="11"/>
        <color indexed="8"/>
        <rFont val="Poppins Regular"/>
      </rPr>
      <t>Keittiöasennukset</t>
    </r>
  </si>
  <si>
    <r>
      <rPr>
        <sz val="11"/>
        <color indexed="8"/>
        <rFont val="Poppins Regular"/>
      </rPr>
      <t>kaluste</t>
    </r>
  </si>
  <si>
    <r>
      <rPr>
        <sz val="11"/>
        <color indexed="8"/>
        <rFont val="Poppins Regular"/>
      </rPr>
      <t>Laminaattilattiat</t>
    </r>
  </si>
  <si>
    <r>
      <rPr>
        <sz val="11"/>
        <color indexed="8"/>
        <rFont val="Poppins Regular"/>
      </rPr>
      <t>rakennus</t>
    </r>
  </si>
  <si>
    <r>
      <rPr>
        <sz val="11"/>
        <color indexed="8"/>
        <rFont val="Poppins Regular"/>
      </rPr>
      <t>KPH alakaton panelointi</t>
    </r>
  </si>
  <si>
    <r>
      <rPr>
        <sz val="11"/>
        <color indexed="8"/>
        <rFont val="Poppins Regular"/>
      </rPr>
      <t>Ovet ja listoitus</t>
    </r>
  </si>
  <si>
    <r>
      <rPr>
        <sz val="11"/>
        <color indexed="8"/>
        <rFont val="Poppins Regular"/>
      </rPr>
      <t>KPH kalusteet ja varusteet</t>
    </r>
  </si>
  <si>
    <r>
      <rPr>
        <sz val="11"/>
        <color indexed="8"/>
        <rFont val="Poppins Regular"/>
      </rPr>
      <t>Vesikalustus</t>
    </r>
  </si>
  <si>
    <r>
      <rPr>
        <sz val="11"/>
        <color indexed="8"/>
        <rFont val="Poppins Regular"/>
      </rPr>
      <t>Sähkökalustus</t>
    </r>
  </si>
  <si>
    <t>Tehtävä</t>
  </si>
  <si>
    <t>Ryhmä</t>
  </si>
  <si>
    <t>Kesto (h/alue)</t>
  </si>
  <si>
    <t>Levyseinä runko</t>
  </si>
  <si>
    <t>väliseinä</t>
  </si>
  <si>
    <t>Levyseinän 1. puolen levytys</t>
  </si>
  <si>
    <t>Levyseinän vesijohdot</t>
  </si>
  <si>
    <t>putki</t>
  </si>
  <si>
    <t>Levyseinän kaapelointi</t>
  </si>
  <si>
    <t>sähkö</t>
  </si>
  <si>
    <t>Levyseinän tuplaus</t>
  </si>
  <si>
    <t>Alakatot (kipsi)</t>
  </si>
  <si>
    <t>Seinien tasoitus</t>
  </si>
  <si>
    <t>maalaus</t>
  </si>
  <si>
    <t>Seinien pohjamaalaus</t>
  </si>
  <si>
    <t>Seinien pintamaalaus</t>
  </si>
  <si>
    <t>Vedeneristys</t>
  </si>
  <si>
    <t>laatta</t>
  </si>
  <si>
    <t>Laatoitus</t>
  </si>
  <si>
    <t>Saumaus ja silikonit</t>
  </si>
  <si>
    <t>Keittiöasennukset</t>
  </si>
  <si>
    <t>kaluste</t>
  </si>
  <si>
    <t>Laminaattilattiat</t>
  </si>
  <si>
    <t>rakennus</t>
  </si>
  <si>
    <t>KPH alakaton panelointi</t>
  </si>
  <si>
    <t>Ovet ja listoitus</t>
  </si>
  <si>
    <t>KPH kalusteet ja varusteet</t>
  </si>
  <si>
    <t>Vesikalustus</t>
  </si>
  <si>
    <t>Sähkökalustus</t>
  </si>
  <si>
    <t xml:space="preserve">Vaunu </t>
  </si>
  <si>
    <t>Vaunun nimi</t>
  </si>
  <si>
    <t>Vaunun kesto</t>
  </si>
  <si>
    <t>Levyseinien 1. puoli</t>
  </si>
  <si>
    <t>Levyseinän tekniikka</t>
  </si>
  <si>
    <t>Levyseinän tuplaus ja ak</t>
  </si>
  <si>
    <t>TAHDIN PITUUS:</t>
  </si>
  <si>
    <t>Tahtijuna</t>
  </si>
  <si>
    <r>
      <rPr>
        <sz val="8"/>
        <color indexed="8"/>
        <rFont val="Poppins Regular"/>
      </rPr>
      <t>Vedeneristys</t>
    </r>
  </si>
  <si>
    <r>
      <rPr>
        <sz val="8"/>
        <color indexed="8"/>
        <rFont val="Poppins Regular"/>
      </rPr>
      <t>Vesikalustus</t>
    </r>
  </si>
</sst>
</file>

<file path=xl/styles.xml><?xml version="1.0" encoding="utf-8"?>
<styleSheet xmlns="http://schemas.openxmlformats.org/spreadsheetml/2006/main">
  <numFmts count="1">
    <numFmt numFmtId="0" formatCode="General"/>
  </numFmts>
  <fonts count="19">
    <font>
      <sz val="11"/>
      <color indexed="8"/>
      <name val="Calibri"/>
    </font>
    <font>
      <sz val="12"/>
      <color indexed="8"/>
      <name val="Helvetica Neue"/>
    </font>
    <font>
      <sz val="14"/>
      <color indexed="8"/>
      <name val="Calibri"/>
    </font>
    <font>
      <sz val="11"/>
      <color indexed="8"/>
      <name val="Poppins Regular"/>
    </font>
    <font>
      <sz val="11"/>
      <color indexed="8"/>
      <name val="Poppins Bold"/>
    </font>
    <font>
      <b val="1"/>
      <sz val="11"/>
      <color indexed="8"/>
      <name val="Calibri"/>
    </font>
    <font>
      <sz val="8"/>
      <color indexed="8"/>
      <name val="Poppins Regular"/>
    </font>
    <font>
      <sz val="7"/>
      <color indexed="8"/>
      <name val="Poppins Regular"/>
    </font>
    <font>
      <sz val="9"/>
      <color indexed="8"/>
      <name val="Poppins Regular"/>
    </font>
    <font>
      <sz val="9"/>
      <color indexed="8"/>
      <name val="Calibri"/>
    </font>
    <font>
      <sz val="9"/>
      <color indexed="8"/>
      <name val="Roboto"/>
    </font>
    <font>
      <sz val="8"/>
      <color indexed="8"/>
      <name val="Calibri"/>
    </font>
    <font>
      <sz val="12"/>
      <color indexed="8"/>
      <name val="Poppins Bold"/>
    </font>
    <font>
      <b val="1"/>
      <sz val="12"/>
      <color indexed="8"/>
      <name val="Calibri"/>
    </font>
    <font>
      <sz val="66"/>
      <color indexed="8"/>
      <name val="Poppins Regular"/>
    </font>
    <font>
      <sz val="36"/>
      <color indexed="8"/>
      <name val="Poppins Regular"/>
    </font>
    <font>
      <sz val="46"/>
      <color indexed="8"/>
      <name val="Poppins Regular"/>
    </font>
    <font>
      <sz val="12"/>
      <color indexed="8"/>
      <name val="Poppins Regular"/>
    </font>
    <font>
      <sz val="10"/>
      <color indexed="8"/>
      <name val="Poppins Regular"/>
    </font>
  </fonts>
  <fills count="19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6"/>
        <bgColor auto="1"/>
      </patternFill>
    </fill>
    <fill>
      <patternFill patternType="solid">
        <fgColor indexed="17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3"/>
        <bgColor auto="1"/>
      </patternFill>
    </fill>
    <fill>
      <patternFill patternType="solid">
        <fgColor indexed="24"/>
        <bgColor auto="1"/>
      </patternFill>
    </fill>
    <fill>
      <patternFill patternType="solid">
        <fgColor indexed="25"/>
        <bgColor auto="1"/>
      </patternFill>
    </fill>
    <fill>
      <patternFill patternType="solid">
        <fgColor indexed="26"/>
        <bgColor auto="1"/>
      </patternFill>
    </fill>
  </fills>
  <borders count="4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10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8"/>
      </bottom>
      <diagonal/>
    </border>
    <border>
      <left style="thin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8"/>
      </top>
      <bottom style="thin">
        <color indexed="8"/>
      </bottom>
      <diagonal/>
    </border>
    <border>
      <left style="thin">
        <color indexed="10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/>
      <bottom style="thin">
        <color indexed="10"/>
      </bottom>
      <diagonal/>
    </border>
    <border>
      <left style="thin">
        <color indexed="10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8"/>
      </right>
      <top style="thin">
        <color indexed="10"/>
      </top>
      <bottom style="thin">
        <color indexed="8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medium">
        <color indexed="8"/>
      </bottom>
      <diagonal/>
    </border>
    <border>
      <left style="thin">
        <color indexed="10"/>
      </left>
      <right style="medium">
        <color indexed="8"/>
      </right>
      <top style="thin">
        <color indexed="10"/>
      </top>
      <bottom style="thin">
        <color indexed="10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thin">
        <color indexed="10"/>
      </right>
      <top/>
      <bottom style="thin">
        <color indexed="10"/>
      </bottom>
      <diagonal/>
    </border>
    <border>
      <left/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 style="thin">
        <color indexed="10"/>
      </right>
      <top/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/>
      <top/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bottom"/>
    </xf>
  </cellStyleXfs>
  <cellXfs count="203">
    <xf numFmtId="0" fontId="0" applyNumberFormat="0" applyFont="1" applyFill="0" applyBorder="0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0" fontId="3" fillId="2" borderId="1" applyNumberFormat="0" applyFont="1" applyFill="1" applyBorder="1" applyAlignment="1" applyProtection="0">
      <alignment vertical="bottom"/>
    </xf>
    <xf numFmtId="0" fontId="3" fillId="3" borderId="1" applyNumberFormat="0" applyFont="1" applyFill="1" applyBorder="1" applyAlignment="1" applyProtection="0">
      <alignment vertical="bottom"/>
    </xf>
    <xf numFmtId="49" fontId="3" fillId="3" borderId="1" applyNumberFormat="1" applyFont="1" applyFill="1" applyBorder="1" applyAlignment="1" applyProtection="0">
      <alignment horizontal="center" vertical="bottom"/>
    </xf>
    <xf numFmtId="0" fontId="0" fillId="2" borderId="1" applyNumberFormat="0" applyFont="1" applyFill="1" applyBorder="1" applyAlignment="1" applyProtection="0">
      <alignment horizontal="center" vertical="bottom"/>
    </xf>
    <xf numFmtId="0" fontId="0" fillId="2" borderId="2" applyNumberFormat="0" applyFont="1" applyFill="1" applyBorder="1" applyAlignment="1" applyProtection="0">
      <alignment vertical="bottom"/>
    </xf>
    <xf numFmtId="0" fontId="3" fillId="2" borderId="2" applyNumberFormat="0" applyFont="1" applyFill="1" applyBorder="1" applyAlignment="1" applyProtection="0">
      <alignment vertical="center"/>
    </xf>
    <xf numFmtId="49" fontId="4" fillId="2" borderId="2" applyNumberFormat="1" applyFont="1" applyFill="1" applyBorder="1" applyAlignment="1" applyProtection="0">
      <alignment horizontal="center" vertical="center"/>
    </xf>
    <xf numFmtId="0" fontId="5" fillId="2" borderId="2" applyNumberFormat="0" applyFont="1" applyFill="1" applyBorder="1" applyAlignment="1" applyProtection="0">
      <alignment horizontal="center" vertical="center"/>
    </xf>
    <xf numFmtId="0" fontId="0" fillId="2" borderId="3" applyNumberFormat="0" applyFont="1" applyFill="1" applyBorder="1" applyAlignment="1" applyProtection="0">
      <alignment vertical="bottom"/>
    </xf>
    <xf numFmtId="49" fontId="4" fillId="2" borderId="3" applyNumberFormat="1" applyFont="1" applyFill="1" applyBorder="1" applyAlignment="1" applyProtection="0">
      <alignment horizontal="left" vertical="top"/>
    </xf>
    <xf numFmtId="0" fontId="3" fillId="2" borderId="4" applyNumberFormat="1" applyFont="1" applyFill="1" applyBorder="1" applyAlignment="1" applyProtection="0">
      <alignment horizontal="center" vertical="center" readingOrder="1"/>
    </xf>
    <xf numFmtId="0" fontId="0" fillId="2" borderId="5" applyNumberFormat="0" applyFont="1" applyFill="1" applyBorder="1" applyAlignment="1" applyProtection="0">
      <alignment horizontal="center" vertical="center" readingOrder="1"/>
    </xf>
    <xf numFmtId="0" fontId="3" fillId="2" borderId="3" applyNumberFormat="1" applyFont="1" applyFill="1" applyBorder="1" applyAlignment="1" applyProtection="0">
      <alignment horizontal="center" vertical="center" readingOrder="1"/>
    </xf>
    <xf numFmtId="0" fontId="0" fillId="2" borderId="3" applyNumberFormat="0" applyFont="1" applyFill="1" applyBorder="1" applyAlignment="1" applyProtection="0">
      <alignment horizontal="center" vertical="center" readingOrder="1"/>
    </xf>
    <xf numFmtId="0" fontId="0" fillId="2" borderId="6" applyNumberFormat="0" applyFont="1" applyFill="1" applyBorder="1" applyAlignment="1" applyProtection="0">
      <alignment vertical="bottom"/>
    </xf>
    <xf numFmtId="49" fontId="3" fillId="4" borderId="7" applyNumberFormat="1" applyFont="1" applyFill="1" applyBorder="1" applyAlignment="1" applyProtection="0">
      <alignment horizontal="left" vertical="center"/>
    </xf>
    <xf numFmtId="0" fontId="3" fillId="4" borderId="8" applyNumberFormat="1" applyFont="1" applyFill="1" applyBorder="1" applyAlignment="1" applyProtection="0">
      <alignment horizontal="left" vertical="center"/>
    </xf>
    <xf numFmtId="0" fontId="3" fillId="4" borderId="9" applyNumberFormat="1" applyFont="1" applyFill="1" applyBorder="1" applyAlignment="1" applyProtection="0">
      <alignment horizontal="left" vertical="center"/>
    </xf>
    <xf numFmtId="49" fontId="3" fillId="4" borderId="3" applyNumberFormat="1" applyFont="1" applyFill="1" applyBorder="1" applyAlignment="1" applyProtection="0">
      <alignment horizontal="center" vertical="center"/>
    </xf>
    <xf numFmtId="49" fontId="3" fillId="5" borderId="3" applyNumberFormat="1" applyFont="1" applyFill="1" applyBorder="1" applyAlignment="1" applyProtection="0">
      <alignment horizontal="center" vertical="center"/>
    </xf>
    <xf numFmtId="0" fontId="0" fillId="5" borderId="3" applyNumberFormat="0" applyFont="1" applyFill="1" applyBorder="1" applyAlignment="1" applyProtection="0">
      <alignment horizontal="center" vertical="center"/>
    </xf>
    <xf numFmtId="49" fontId="3" fillId="6" borderId="3" applyNumberFormat="1" applyFont="1" applyFill="1" applyBorder="1" applyAlignment="1" applyProtection="0">
      <alignment horizontal="center" vertical="center"/>
    </xf>
    <xf numFmtId="0" fontId="0" fillId="6" borderId="3" applyNumberFormat="0" applyFont="1" applyFill="1" applyBorder="1" applyAlignment="1" applyProtection="0">
      <alignment horizontal="center" vertical="center"/>
    </xf>
    <xf numFmtId="49" fontId="3" fillId="7" borderId="3" applyNumberFormat="1" applyFont="1" applyFill="1" applyBorder="1" applyAlignment="1" applyProtection="0">
      <alignment horizontal="center" vertical="center"/>
    </xf>
    <xf numFmtId="0" fontId="0" fillId="7" borderId="3" applyNumberFormat="0" applyFont="1" applyFill="1" applyBorder="1" applyAlignment="1" applyProtection="0">
      <alignment horizontal="center" vertical="center"/>
    </xf>
    <xf numFmtId="49" fontId="3" fillId="2" borderId="3" applyNumberFormat="1" applyFont="1" applyFill="1" applyBorder="1" applyAlignment="1" applyProtection="0">
      <alignment horizontal="center" vertical="center"/>
    </xf>
    <xf numFmtId="0" fontId="0" fillId="2" borderId="3" applyNumberFormat="0" applyFont="1" applyFill="1" applyBorder="1" applyAlignment="1" applyProtection="0">
      <alignment horizontal="center" vertical="center"/>
    </xf>
    <xf numFmtId="49" fontId="6" fillId="8" borderId="3" applyNumberFormat="1" applyFont="1" applyFill="1" applyBorder="1" applyAlignment="1" applyProtection="0">
      <alignment horizontal="center" vertical="center" wrapText="1"/>
    </xf>
    <xf numFmtId="49" fontId="6" fillId="9" borderId="3" applyNumberFormat="1" applyFont="1" applyFill="1" applyBorder="1" applyAlignment="1" applyProtection="0">
      <alignment horizontal="center" vertical="center" wrapText="1"/>
    </xf>
    <xf numFmtId="49" fontId="6" fillId="10" borderId="3" applyNumberFormat="1" applyFont="1" applyFill="1" applyBorder="1" applyAlignment="1" applyProtection="0">
      <alignment horizontal="center" vertical="center" wrapText="1"/>
    </xf>
    <xf numFmtId="49" fontId="7" fillId="11" borderId="3" applyNumberFormat="1" applyFont="1" applyFill="1" applyBorder="1" applyAlignment="1" applyProtection="0">
      <alignment horizontal="center" vertical="center" wrapText="1"/>
    </xf>
    <xf numFmtId="49" fontId="6" fillId="11" borderId="3" applyNumberFormat="1" applyFont="1" applyFill="1" applyBorder="1" applyAlignment="1" applyProtection="0">
      <alignment horizontal="center" vertical="center" wrapText="1"/>
    </xf>
    <xf numFmtId="49" fontId="6" fillId="12" borderId="3" applyNumberFormat="1" applyFont="1" applyFill="1" applyBorder="1" applyAlignment="1" applyProtection="0">
      <alignment horizontal="center" vertical="center" wrapText="1"/>
    </xf>
    <xf numFmtId="49" fontId="6" fillId="13" borderId="3" applyNumberFormat="1" applyFont="1" applyFill="1" applyBorder="1" applyAlignment="1" applyProtection="0">
      <alignment horizontal="center" vertical="center" wrapText="1"/>
    </xf>
    <xf numFmtId="49" fontId="7" fillId="9" borderId="3" applyNumberFormat="1" applyFont="1" applyFill="1" applyBorder="1" applyAlignment="1" applyProtection="0">
      <alignment horizontal="center" vertical="center" wrapText="1"/>
    </xf>
    <xf numFmtId="49" fontId="6" fillId="14" borderId="3" applyNumberFormat="1" applyFont="1" applyFill="1" applyBorder="1" applyAlignment="1" applyProtection="0">
      <alignment horizontal="center" vertical="center" wrapText="1"/>
    </xf>
    <xf numFmtId="0" fontId="6" fillId="2" borderId="10" applyNumberFormat="0" applyFont="1" applyFill="1" applyBorder="1" applyAlignment="1" applyProtection="0">
      <alignment horizontal="center" vertical="center" wrapText="1"/>
    </xf>
    <xf numFmtId="0" fontId="6" fillId="2" borderId="11" applyNumberFormat="0" applyFont="1" applyFill="1" applyBorder="1" applyAlignment="1" applyProtection="0">
      <alignment horizontal="center" vertical="center" wrapText="1"/>
    </xf>
    <xf numFmtId="0" fontId="6" fillId="2" borderId="6" applyNumberFormat="0" applyFont="1" applyFill="1" applyBorder="1" applyAlignment="1" applyProtection="0">
      <alignment horizontal="center" vertical="center"/>
    </xf>
    <xf numFmtId="49" fontId="3" fillId="15" borderId="3" applyNumberFormat="1" applyFont="1" applyFill="1" applyBorder="1" applyAlignment="1" applyProtection="0">
      <alignment horizontal="center" vertical="center" wrapText="1"/>
    </xf>
    <xf numFmtId="0" fontId="0" fillId="15" borderId="3" applyNumberFormat="0" applyFont="1" applyFill="1" applyBorder="1" applyAlignment="1" applyProtection="0">
      <alignment horizontal="center" vertical="center" wrapText="1"/>
    </xf>
    <xf numFmtId="49" fontId="3" fillId="9" borderId="3" applyNumberFormat="1" applyFont="1" applyFill="1" applyBorder="1" applyAlignment="1" applyProtection="0">
      <alignment horizontal="center" vertical="center" wrapText="1"/>
    </xf>
    <xf numFmtId="0" fontId="0" fillId="9" borderId="3" applyNumberFormat="0" applyFont="1" applyFill="1" applyBorder="1" applyAlignment="1" applyProtection="0">
      <alignment horizontal="center" vertical="center" wrapText="1"/>
    </xf>
    <xf numFmtId="0" fontId="3" fillId="2" borderId="10" applyNumberFormat="0" applyFont="1" applyFill="1" applyBorder="1" applyAlignment="1" applyProtection="0">
      <alignment horizontal="center" vertical="bottom"/>
    </xf>
    <xf numFmtId="0" fontId="3" fillId="2" borderId="11" applyNumberFormat="0" applyFont="1" applyFill="1" applyBorder="1" applyAlignment="1" applyProtection="0">
      <alignment horizontal="center" vertical="bottom"/>
    </xf>
    <xf numFmtId="0" fontId="8" fillId="2" borderId="11" applyNumberFormat="0" applyFont="1" applyFill="1" applyBorder="1" applyAlignment="1" applyProtection="0">
      <alignment horizontal="center" vertical="center" wrapText="1"/>
    </xf>
    <xf numFmtId="0" fontId="8" fillId="2" borderId="6" applyNumberFormat="0" applyFont="1" applyFill="1" applyBorder="1" applyAlignment="1" applyProtection="0">
      <alignment horizontal="center" vertical="center" wrapText="1"/>
    </xf>
    <xf numFmtId="0" fontId="0" fillId="2" borderId="12" applyNumberFormat="0" applyFont="1" applyFill="1" applyBorder="1" applyAlignment="1" applyProtection="0">
      <alignment vertical="bottom"/>
    </xf>
    <xf numFmtId="0" fontId="3" fillId="4" borderId="13" applyNumberFormat="0" applyFont="1" applyFill="1" applyBorder="1" applyAlignment="1" applyProtection="0">
      <alignment horizontal="left" vertical="center"/>
    </xf>
    <xf numFmtId="0" fontId="3" fillId="4" borderId="14" applyNumberFormat="0" applyFont="1" applyFill="1" applyBorder="1" applyAlignment="1" applyProtection="0">
      <alignment horizontal="left" vertical="center"/>
    </xf>
    <xf numFmtId="0" fontId="3" fillId="4" borderId="15" applyNumberFormat="0" applyFont="1" applyFill="1" applyBorder="1" applyAlignment="1" applyProtection="0">
      <alignment horizontal="left" vertical="center"/>
    </xf>
    <xf numFmtId="0" fontId="0" fillId="4" borderId="3" applyNumberFormat="0" applyFont="1" applyFill="1" applyBorder="1" applyAlignment="1" applyProtection="0">
      <alignment horizontal="center" vertical="center"/>
    </xf>
    <xf numFmtId="0" fontId="9" fillId="8" borderId="3" applyNumberFormat="0" applyFont="1" applyFill="1" applyBorder="1" applyAlignment="1" applyProtection="0">
      <alignment horizontal="center" vertical="center" wrapText="1"/>
    </xf>
    <xf numFmtId="0" fontId="9" fillId="9" borderId="3" applyNumberFormat="0" applyFont="1" applyFill="1" applyBorder="1" applyAlignment="1" applyProtection="0">
      <alignment horizontal="center" vertical="center" wrapText="1"/>
    </xf>
    <xf numFmtId="0" fontId="10" fillId="10" borderId="3" applyNumberFormat="0" applyFont="1" applyFill="1" applyBorder="1" applyAlignment="1" applyProtection="0">
      <alignment horizontal="center" vertical="center" wrapText="1"/>
    </xf>
    <xf numFmtId="0" fontId="9" fillId="11" borderId="3" applyNumberFormat="0" applyFont="1" applyFill="1" applyBorder="1" applyAlignment="1" applyProtection="0">
      <alignment horizontal="center" vertical="center" wrapText="1"/>
    </xf>
    <xf numFmtId="0" fontId="9" fillId="12" borderId="3" applyNumberFormat="0" applyFont="1" applyFill="1" applyBorder="1" applyAlignment="1" applyProtection="0">
      <alignment horizontal="center" vertical="center" wrapText="1"/>
    </xf>
    <xf numFmtId="0" fontId="9" fillId="13" borderId="3" applyNumberFormat="0" applyFont="1" applyFill="1" applyBorder="1" applyAlignment="1" applyProtection="0">
      <alignment horizontal="center" vertical="center" wrapText="1"/>
    </xf>
    <xf numFmtId="0" fontId="9" fillId="14" borderId="3" applyNumberFormat="0" applyFont="1" applyFill="1" applyBorder="1" applyAlignment="1" applyProtection="0">
      <alignment horizontal="center" vertical="center" wrapText="1"/>
    </xf>
    <xf numFmtId="0" fontId="9" fillId="2" borderId="16" applyNumberFormat="0" applyFont="1" applyFill="1" applyBorder="1" applyAlignment="1" applyProtection="0">
      <alignment horizontal="center" vertical="center" wrapText="1"/>
    </xf>
    <xf numFmtId="0" fontId="9" fillId="2" borderId="1" applyNumberFormat="0" applyFont="1" applyFill="1" applyBorder="1" applyAlignment="1" applyProtection="0">
      <alignment horizontal="center" vertical="center" wrapText="1"/>
    </xf>
    <xf numFmtId="0" fontId="0" fillId="2" borderId="12" applyNumberFormat="0" applyFont="1" applyFill="1" applyBorder="1" applyAlignment="1" applyProtection="0">
      <alignment horizontal="center" vertical="bottom"/>
    </xf>
    <xf numFmtId="0" fontId="0" fillId="2" borderId="17" applyNumberFormat="0" applyFont="1" applyFill="1" applyBorder="1" applyAlignment="1" applyProtection="0">
      <alignment horizontal="center" vertical="bottom"/>
    </xf>
    <xf numFmtId="0" fontId="9" fillId="2" borderId="12" applyNumberFormat="0" applyFont="1" applyFill="1" applyBorder="1" applyAlignment="1" applyProtection="0">
      <alignment horizontal="center" vertical="center" wrapText="1"/>
    </xf>
    <xf numFmtId="49" fontId="3" fillId="4" borderId="18" applyNumberFormat="1" applyFont="1" applyFill="1" applyBorder="1" applyAlignment="1" applyProtection="0">
      <alignment horizontal="center" vertical="center"/>
    </xf>
    <xf numFmtId="0" fontId="6" fillId="2" borderId="19" applyNumberFormat="0" applyFont="1" applyFill="1" applyBorder="1" applyAlignment="1" applyProtection="0">
      <alignment horizontal="center" vertical="center"/>
    </xf>
    <xf numFmtId="0" fontId="6" fillId="2" borderId="17" applyNumberFormat="0" applyFont="1" applyFill="1" applyBorder="1" applyAlignment="1" applyProtection="0">
      <alignment horizontal="center" vertical="center" wrapText="1"/>
    </xf>
    <xf numFmtId="0" fontId="6" fillId="2" borderId="1" applyNumberFormat="0" applyFont="1" applyFill="1" applyBorder="1" applyAlignment="1" applyProtection="0">
      <alignment horizontal="center" vertical="center" wrapText="1"/>
    </xf>
    <xf numFmtId="0" fontId="6" fillId="2" borderId="12" applyNumberFormat="0" applyFont="1" applyFill="1" applyBorder="1" applyAlignment="1" applyProtection="0">
      <alignment horizontal="center" vertical="center" wrapText="1"/>
    </xf>
    <xf numFmtId="0" fontId="3" fillId="2" borderId="17" applyNumberFormat="0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0" fontId="8" fillId="2" borderId="1" applyNumberFormat="0" applyFont="1" applyFill="1" applyBorder="1" applyAlignment="1" applyProtection="0">
      <alignment horizontal="center" vertical="center" wrapText="1"/>
    </xf>
    <xf numFmtId="0" fontId="8" fillId="2" borderId="12" applyNumberFormat="0" applyFont="1" applyFill="1" applyBorder="1" applyAlignment="1" applyProtection="0">
      <alignment horizontal="center" vertical="center" wrapText="1"/>
    </xf>
    <xf numFmtId="0" fontId="0" fillId="4" borderId="20" applyNumberFormat="0" applyFont="1" applyFill="1" applyBorder="1" applyAlignment="1" applyProtection="0">
      <alignment horizontal="center" vertical="center"/>
    </xf>
    <xf numFmtId="0" fontId="0" fillId="2" borderId="21" applyNumberFormat="0" applyFont="1" applyFill="1" applyBorder="1" applyAlignment="1" applyProtection="0">
      <alignment horizontal="center" vertical="bottom"/>
    </xf>
    <xf numFmtId="49" fontId="3" fillId="16" borderId="7" applyNumberFormat="1" applyFont="1" applyFill="1" applyBorder="1" applyAlignment="1" applyProtection="0">
      <alignment horizontal="left" vertical="center"/>
    </xf>
    <xf numFmtId="0" fontId="3" fillId="16" borderId="8" applyNumberFormat="1" applyFont="1" applyFill="1" applyBorder="1" applyAlignment="1" applyProtection="0">
      <alignment horizontal="left" vertical="center"/>
    </xf>
    <xf numFmtId="0" fontId="3" fillId="16" borderId="9" applyNumberFormat="1" applyFont="1" applyFill="1" applyBorder="1" applyAlignment="1" applyProtection="0">
      <alignment horizontal="left" vertical="center"/>
    </xf>
    <xf numFmtId="49" fontId="3" fillId="16" borderId="18" applyNumberFormat="1" applyFont="1" applyFill="1" applyBorder="1" applyAlignment="1" applyProtection="0">
      <alignment horizontal="center" vertical="center"/>
    </xf>
    <xf numFmtId="0" fontId="6" fillId="2" borderId="17" applyNumberFormat="0" applyFont="1" applyFill="1" applyBorder="1" applyAlignment="1" applyProtection="0">
      <alignment horizontal="center" vertical="center"/>
    </xf>
    <xf numFmtId="0" fontId="3" fillId="16" borderId="13" applyNumberFormat="0" applyFont="1" applyFill="1" applyBorder="1" applyAlignment="1" applyProtection="0">
      <alignment horizontal="left" vertical="center"/>
    </xf>
    <xf numFmtId="0" fontId="3" fillId="16" borderId="14" applyNumberFormat="0" applyFont="1" applyFill="1" applyBorder="1" applyAlignment="1" applyProtection="0">
      <alignment horizontal="left" vertical="center"/>
    </xf>
    <xf numFmtId="0" fontId="3" fillId="16" borderId="15" applyNumberFormat="0" applyFont="1" applyFill="1" applyBorder="1" applyAlignment="1" applyProtection="0">
      <alignment horizontal="left" vertical="center"/>
    </xf>
    <xf numFmtId="0" fontId="0" fillId="16" borderId="20" applyNumberFormat="0" applyFont="1" applyFill="1" applyBorder="1" applyAlignment="1" applyProtection="0">
      <alignment horizontal="center" vertical="center"/>
    </xf>
    <xf numFmtId="49" fontId="3" fillId="16" borderId="9" applyNumberFormat="1" applyFont="1" applyFill="1" applyBorder="1" applyAlignment="1" applyProtection="0">
      <alignment horizontal="left" vertical="center"/>
    </xf>
    <xf numFmtId="0" fontId="6" fillId="2" borderId="1" applyNumberFormat="0" applyFont="1" applyFill="1" applyBorder="1" applyAlignment="1" applyProtection="0">
      <alignment horizontal="center" vertical="center"/>
    </xf>
    <xf numFmtId="0" fontId="6" fillId="2" borderId="21" applyNumberFormat="0" applyFont="1" applyFill="1" applyBorder="1" applyAlignment="1" applyProtection="0">
      <alignment horizontal="center" vertical="center" wrapText="1"/>
    </xf>
    <xf numFmtId="0" fontId="9" fillId="2" borderId="21" applyNumberFormat="0" applyFont="1" applyFill="1" applyBorder="1" applyAlignment="1" applyProtection="0">
      <alignment horizontal="center" vertical="center" wrapText="1"/>
    </xf>
    <xf numFmtId="49" fontId="3" fillId="6" borderId="22" applyNumberFormat="1" applyFont="1" applyFill="1" applyBorder="1" applyAlignment="1" applyProtection="0">
      <alignment horizontal="left" vertical="center"/>
    </xf>
    <xf numFmtId="0" fontId="3" fillId="6" borderId="23" applyNumberFormat="1" applyFont="1" applyFill="1" applyBorder="1" applyAlignment="1" applyProtection="0">
      <alignment horizontal="left" vertical="center"/>
    </xf>
    <xf numFmtId="0" fontId="3" fillId="6" borderId="24" applyNumberFormat="0" applyFont="1" applyFill="1" applyBorder="1" applyAlignment="1" applyProtection="0">
      <alignment horizontal="left" vertical="center"/>
    </xf>
    <xf numFmtId="49" fontId="3" fillId="6" borderId="3" applyNumberFormat="1" applyFont="1" applyFill="1" applyBorder="1" applyAlignment="1" applyProtection="0">
      <alignment vertical="center"/>
    </xf>
    <xf numFmtId="49" fontId="6" fillId="17" borderId="3" applyNumberFormat="1" applyFont="1" applyFill="1" applyBorder="1" applyAlignment="1" applyProtection="0">
      <alignment horizontal="center" vertical="center" wrapText="1"/>
    </xf>
    <xf numFmtId="0" fontId="11" fillId="17" borderId="3" applyNumberFormat="0" applyFont="1" applyFill="1" applyBorder="1" applyAlignment="1" applyProtection="0">
      <alignment horizontal="center" vertical="bottom" wrapText="1"/>
    </xf>
    <xf numFmtId="0" fontId="6" fillId="2" borderId="16" applyNumberFormat="0" applyFont="1" applyFill="1" applyBorder="1" applyAlignment="1" applyProtection="0">
      <alignment horizontal="center" vertical="center"/>
    </xf>
    <xf numFmtId="0" fontId="6" fillId="2" borderId="2" applyNumberFormat="0" applyFont="1" applyFill="1" applyBorder="1" applyAlignment="1" applyProtection="0">
      <alignment horizontal="center" vertical="center"/>
    </xf>
    <xf numFmtId="0" fontId="6" fillId="2" borderId="3" applyNumberFormat="0" applyFont="1" applyFill="1" applyBorder="1" applyAlignment="1" applyProtection="0">
      <alignment horizontal="center" vertical="center"/>
    </xf>
    <xf numFmtId="0" fontId="6" fillId="2" borderId="4" applyNumberFormat="0" applyFont="1" applyFill="1" applyBorder="1" applyAlignment="1" applyProtection="0">
      <alignment horizontal="center" vertical="center"/>
    </xf>
    <xf numFmtId="0" fontId="6" fillId="2" borderId="25" applyNumberFormat="0" applyFont="1" applyFill="1" applyBorder="1" applyAlignment="1" applyProtection="0">
      <alignment horizontal="center" vertical="center" wrapText="1"/>
    </xf>
    <xf numFmtId="0" fontId="6" fillId="2" borderId="25" applyNumberFormat="0" applyFont="1" applyFill="1" applyBorder="1" applyAlignment="1" applyProtection="0">
      <alignment horizontal="center" vertical="center"/>
    </xf>
    <xf numFmtId="0" fontId="6" fillId="2" borderId="26" applyNumberFormat="0" applyFont="1" applyFill="1" applyBorder="1" applyAlignment="1" applyProtection="0">
      <alignment horizontal="center" vertical="center"/>
    </xf>
    <xf numFmtId="0" fontId="0" fillId="7" borderId="18" applyNumberFormat="0" applyFont="1" applyFill="1" applyBorder="1" applyAlignment="1" applyProtection="0">
      <alignment horizontal="center" vertical="center"/>
    </xf>
    <xf numFmtId="0" fontId="3" fillId="2" borderId="16" applyNumberFormat="0" applyFont="1" applyFill="1" applyBorder="1" applyAlignment="1" applyProtection="0">
      <alignment horizontal="center" vertical="bottom"/>
    </xf>
    <xf numFmtId="0" fontId="3" fillId="2" borderId="2" applyNumberFormat="0" applyFont="1" applyFill="1" applyBorder="1" applyAlignment="1" applyProtection="0">
      <alignment horizontal="center" vertical="bottom"/>
    </xf>
    <xf numFmtId="0" fontId="3" fillId="2" borderId="2" applyNumberFormat="0" applyFont="1" applyFill="1" applyBorder="1" applyAlignment="1" applyProtection="0">
      <alignment vertical="bottom"/>
    </xf>
    <xf numFmtId="0" fontId="3" fillId="2" borderId="12" applyNumberFormat="0" applyFont="1" applyFill="1" applyBorder="1" applyAlignment="1" applyProtection="0">
      <alignment vertical="bottom"/>
    </xf>
    <xf numFmtId="0" fontId="3" fillId="2" borderId="6" applyNumberFormat="0" applyFont="1" applyFill="1" applyBorder="1" applyAlignment="1" applyProtection="0">
      <alignment horizontal="center" vertical="bottom"/>
    </xf>
    <xf numFmtId="0" fontId="6" fillId="2" borderId="12" applyNumberFormat="0" applyFont="1" applyFill="1" applyBorder="1" applyAlignment="1" applyProtection="0">
      <alignment horizontal="center" vertical="bottom"/>
    </xf>
    <xf numFmtId="0" fontId="6" fillId="2" borderId="27" applyNumberFormat="0" applyFont="1" applyFill="1" applyBorder="1" applyAlignment="1" applyProtection="0">
      <alignment horizontal="center" vertical="center" wrapText="1"/>
    </xf>
    <xf numFmtId="0" fontId="6" fillId="2" borderId="28" applyNumberFormat="0" applyFont="1" applyFill="1" applyBorder="1" applyAlignment="1" applyProtection="0">
      <alignment horizontal="center" vertical="center" wrapText="1"/>
    </xf>
    <xf numFmtId="0" fontId="3" fillId="2" borderId="12" applyNumberFormat="0" applyFont="1" applyFill="1" applyBorder="1" applyAlignment="1" applyProtection="0">
      <alignment horizontal="center" vertical="bottom"/>
    </xf>
    <xf numFmtId="0" fontId="6" fillId="2" borderId="1" applyNumberFormat="0" applyFont="1" applyFill="1" applyBorder="1" applyAlignment="1" applyProtection="0">
      <alignment horizontal="center" vertical="bottom"/>
    </xf>
    <xf numFmtId="0" fontId="6" fillId="2" borderId="6" applyNumberFormat="0" applyFont="1" applyFill="1" applyBorder="1" applyAlignment="1" applyProtection="0">
      <alignment horizontal="center" vertical="bottom"/>
    </xf>
    <xf numFmtId="0" fontId="9" fillId="2" borderId="29" applyNumberFormat="0" applyFont="1" applyFill="1" applyBorder="1" applyAlignment="1" applyProtection="0">
      <alignment horizontal="center" vertical="center" wrapText="1"/>
    </xf>
    <xf numFmtId="0" fontId="3" fillId="2" borderId="16" applyNumberFormat="0" applyFont="1" applyFill="1" applyBorder="1" applyAlignment="1" applyProtection="0">
      <alignment vertical="bottom"/>
    </xf>
    <xf numFmtId="0" fontId="6" fillId="2" borderId="25" applyNumberFormat="0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3" fillId="2" borderId="30" applyNumberFormat="0" applyFont="1" applyFill="1" applyBorder="1" applyAlignment="1" applyProtection="0">
      <alignment vertical="center" wrapText="1"/>
    </xf>
    <xf numFmtId="0" fontId="3" fillId="2" borderId="26" applyNumberFormat="0" applyFont="1" applyFill="1" applyBorder="1" applyAlignment="1" applyProtection="0">
      <alignment vertical="center"/>
    </xf>
    <xf numFmtId="0" fontId="6" fillId="2" borderId="17" applyNumberFormat="0" applyFont="1" applyFill="1" applyBorder="1" applyAlignment="1" applyProtection="0">
      <alignment horizontal="center" vertical="bottom"/>
    </xf>
    <xf numFmtId="0" fontId="6" fillId="2" borderId="12" applyNumberFormat="0" applyFont="1" applyFill="1" applyBorder="1" applyAlignment="1" applyProtection="0">
      <alignment horizontal="center" vertical="center"/>
    </xf>
    <xf numFmtId="0" fontId="6" fillId="2" borderId="6" applyNumberFormat="0" applyFont="1" applyFill="1" applyBorder="1" applyAlignment="1" applyProtection="0">
      <alignment horizontal="center" vertical="center" wrapText="1"/>
    </xf>
    <xf numFmtId="49" fontId="3" fillId="7" borderId="20" applyNumberFormat="1" applyFont="1" applyFill="1" applyBorder="1" applyAlignment="1" applyProtection="0">
      <alignment horizontal="center" vertical="center"/>
    </xf>
    <xf numFmtId="0" fontId="0" fillId="7" borderId="20" applyNumberFormat="0" applyFont="1" applyFill="1" applyBorder="1" applyAlignment="1" applyProtection="0">
      <alignment horizontal="center" vertical="center"/>
    </xf>
    <xf numFmtId="0" fontId="3" fillId="2" borderId="17" applyNumberFormat="0" applyFont="1" applyFill="1" applyBorder="1" applyAlignment="1" applyProtection="0">
      <alignment vertical="bottom"/>
    </xf>
    <xf numFmtId="49" fontId="6" fillId="10" borderId="18" applyNumberFormat="1" applyFont="1" applyFill="1" applyBorder="1" applyAlignment="1" applyProtection="0">
      <alignment horizontal="center" vertical="center" wrapText="1"/>
    </xf>
    <xf numFmtId="0" fontId="6" fillId="2" borderId="10" applyNumberFormat="0" applyFont="1" applyFill="1" applyBorder="1" applyAlignment="1" applyProtection="0">
      <alignment horizontal="center" vertical="bottom"/>
    </xf>
    <xf numFmtId="0" fontId="6" fillId="2" borderId="11" applyNumberFormat="0" applyFont="1" applyFill="1" applyBorder="1" applyAlignment="1" applyProtection="0">
      <alignment vertical="bottom"/>
    </xf>
    <xf numFmtId="0" fontId="0" fillId="2" borderId="1" applyNumberFormat="0" applyFont="1" applyFill="1" applyBorder="1" applyAlignment="1" applyProtection="0">
      <alignment vertical="bottom"/>
    </xf>
    <xf numFmtId="0" fontId="3" fillId="2" borderId="11" applyNumberFormat="0" applyFont="1" applyFill="1" applyBorder="1" applyAlignment="1" applyProtection="0">
      <alignment vertical="bottom"/>
    </xf>
    <xf numFmtId="0" fontId="6" fillId="2" borderId="27" applyNumberFormat="0" applyFont="1" applyFill="1" applyBorder="1" applyAlignment="1" applyProtection="0">
      <alignment horizontal="center" vertical="bottom"/>
    </xf>
    <xf numFmtId="0" fontId="3" fillId="2" borderId="31" applyNumberFormat="0" applyFont="1" applyFill="1" applyBorder="1" applyAlignment="1" applyProtection="0">
      <alignment vertical="bottom"/>
    </xf>
    <xf numFmtId="0" fontId="3" fillId="2" borderId="32" applyNumberFormat="0" applyFont="1" applyFill="1" applyBorder="1" applyAlignment="1" applyProtection="0">
      <alignment vertical="bottom"/>
    </xf>
    <xf numFmtId="49" fontId="12" fillId="2" borderId="33" applyNumberFormat="1" applyFont="1" applyFill="1" applyBorder="1" applyAlignment="1" applyProtection="0">
      <alignment horizontal="left" vertical="bottom"/>
    </xf>
    <xf numFmtId="0" fontId="13" fillId="2" borderId="34" applyNumberFormat="0" applyFont="1" applyFill="1" applyBorder="1" applyAlignment="1" applyProtection="0">
      <alignment horizontal="left" vertical="bottom"/>
    </xf>
    <xf numFmtId="49" fontId="12" fillId="2" borderId="34" applyNumberFormat="1" applyFont="1" applyFill="1" applyBorder="1" applyAlignment="1" applyProtection="0">
      <alignment horizontal="left" vertical="bottom"/>
    </xf>
    <xf numFmtId="0" fontId="13" fillId="2" borderId="35" applyNumberFormat="0" applyFont="1" applyFill="1" applyBorder="1" applyAlignment="1" applyProtection="0">
      <alignment horizontal="left" vertical="bottom"/>
    </xf>
    <xf numFmtId="0" fontId="3" fillId="2" borderId="36" applyNumberFormat="0" applyFont="1" applyFill="1" applyBorder="1" applyAlignment="1" applyProtection="0">
      <alignment vertical="bottom"/>
    </xf>
    <xf numFmtId="49" fontId="3" fillId="2" borderId="37" applyNumberFormat="1" applyFont="1" applyFill="1" applyBorder="1" applyAlignment="1" applyProtection="0">
      <alignment horizontal="left" vertical="bottom"/>
    </xf>
    <xf numFmtId="0" fontId="0" fillId="2" borderId="37" applyNumberFormat="0" applyFont="1" applyFill="1" applyBorder="1" applyAlignment="1" applyProtection="0">
      <alignment horizontal="left" vertical="bottom"/>
    </xf>
    <xf numFmtId="49" fontId="3" fillId="2" borderId="3" applyNumberFormat="1" applyFont="1" applyFill="1" applyBorder="1" applyAlignment="1" applyProtection="0">
      <alignment horizontal="left" vertical="bottom"/>
    </xf>
    <xf numFmtId="0" fontId="0" fillId="2" borderId="3" applyNumberFormat="0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bottom"/>
    </xf>
    <xf numFmtId="49" fontId="12" fillId="2" borderId="1" applyNumberFormat="1" applyFont="1" applyFill="1" applyBorder="1" applyAlignment="1" applyProtection="0">
      <alignment horizontal="left" vertical="bottom"/>
    </xf>
    <xf numFmtId="49" fontId="12" fillId="2" borderId="1" applyNumberFormat="1" applyFont="1" applyFill="1" applyBorder="1" applyAlignment="1" applyProtection="0">
      <alignment horizontal="center" vertical="top"/>
    </xf>
    <xf numFmtId="49" fontId="17" fillId="2" borderId="1" applyNumberFormat="1" applyFont="1" applyFill="1" applyBorder="1" applyAlignment="1" applyProtection="0">
      <alignment vertical="bottom"/>
    </xf>
    <xf numFmtId="0" fontId="17" fillId="2" borderId="1" applyNumberFormat="0" applyFont="1" applyFill="1" applyBorder="1" applyAlignment="1" applyProtection="0">
      <alignment horizontal="center" vertical="bottom"/>
    </xf>
    <xf numFmtId="0" fontId="17" fillId="2" borderId="1" applyNumberFormat="0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bottom"/>
    </xf>
    <xf numFmtId="49" fontId="4" fillId="2" borderId="30" applyNumberFormat="1" applyFont="1" applyFill="1" applyBorder="1" applyAlignment="1" applyProtection="0">
      <alignment horizontal="center" vertical="center"/>
    </xf>
    <xf numFmtId="49" fontId="4" fillId="2" borderId="30" applyNumberFormat="1" applyFont="1" applyFill="1" applyBorder="1" applyAlignment="1" applyProtection="0">
      <alignment vertical="center"/>
    </xf>
    <xf numFmtId="49" fontId="4" fillId="2" borderId="38" applyNumberFormat="1" applyFont="1" applyFill="1" applyBorder="1" applyAlignment="1" applyProtection="0">
      <alignment vertical="center"/>
    </xf>
    <xf numFmtId="49" fontId="4" fillId="18" borderId="39" applyNumberFormat="1" applyFont="1" applyFill="1" applyBorder="1" applyAlignment="1" applyProtection="0">
      <alignment horizontal="right" vertical="center"/>
    </xf>
    <xf numFmtId="49" fontId="4" fillId="18" borderId="40" applyNumberFormat="1" applyFont="1" applyFill="1" applyBorder="1" applyAlignment="1" applyProtection="0">
      <alignment horizontal="center" vertical="center"/>
    </xf>
    <xf numFmtId="0" fontId="3" fillId="8" borderId="41" applyNumberFormat="1" applyFont="1" applyFill="1" applyBorder="1" applyAlignment="1" applyProtection="0">
      <alignment horizontal="center" vertical="center" wrapText="1"/>
    </xf>
    <xf numFmtId="49" fontId="3" fillId="8" borderId="42" applyNumberFormat="1" applyFont="1" applyFill="1" applyBorder="1" applyAlignment="1" applyProtection="0">
      <alignment horizontal="left" vertical="center" wrapText="1"/>
    </xf>
    <xf numFmtId="49" fontId="3" fillId="8" borderId="42" applyNumberFormat="1" applyFont="1" applyFill="1" applyBorder="1" applyAlignment="1" applyProtection="0">
      <alignment vertical="center"/>
    </xf>
    <xf numFmtId="0" fontId="3" fillId="2" borderId="43" applyNumberFormat="1" applyFont="1" applyFill="1" applyBorder="1" applyAlignment="1" applyProtection="0">
      <alignment vertical="center"/>
    </xf>
    <xf numFmtId="0" fontId="3" fillId="2" borderId="27" applyNumberFormat="0" applyFont="1" applyFill="1" applyBorder="1" applyAlignment="1" applyProtection="0">
      <alignment horizontal="center" vertical="center"/>
    </xf>
    <xf numFmtId="0" fontId="0" fillId="2" borderId="41" applyNumberFormat="0" applyFont="1" applyFill="1" applyBorder="1" applyAlignment="1" applyProtection="0">
      <alignment vertical="bottom"/>
    </xf>
    <xf numFmtId="0" fontId="3" fillId="8" borderId="42" applyNumberFormat="0" applyFont="1" applyFill="1" applyBorder="1" applyAlignment="1" applyProtection="0">
      <alignment horizontal="left" vertical="center" wrapText="1"/>
    </xf>
    <xf numFmtId="0" fontId="3" fillId="2" borderId="44" applyNumberFormat="1" applyFont="1" applyFill="1" applyBorder="1" applyAlignment="1" applyProtection="0">
      <alignment vertical="center"/>
    </xf>
    <xf numFmtId="0" fontId="3" fillId="9" borderId="41" applyNumberFormat="1" applyFont="1" applyFill="1" applyBorder="1" applyAlignment="1" applyProtection="0">
      <alignment horizontal="center" vertical="center"/>
    </xf>
    <xf numFmtId="49" fontId="3" fillId="9" borderId="42" applyNumberFormat="1" applyFont="1" applyFill="1" applyBorder="1" applyAlignment="1" applyProtection="0">
      <alignment horizontal="left" vertical="center"/>
    </xf>
    <xf numFmtId="49" fontId="3" fillId="9" borderId="42" applyNumberFormat="1" applyFont="1" applyFill="1" applyBorder="1" applyAlignment="1" applyProtection="0">
      <alignment vertical="center"/>
    </xf>
    <xf numFmtId="0" fontId="3" fillId="2" borderId="1" applyNumberFormat="0" applyFont="1" applyFill="1" applyBorder="1" applyAlignment="1" applyProtection="0">
      <alignment horizontal="center" vertical="center"/>
    </xf>
    <xf numFmtId="0" fontId="3" fillId="9" borderId="41" applyNumberFormat="0" applyFont="1" applyFill="1" applyBorder="1" applyAlignment="1" applyProtection="0">
      <alignment horizontal="center" vertical="center"/>
    </xf>
    <xf numFmtId="0" fontId="3" fillId="9" borderId="42" applyNumberFormat="0" applyFont="1" applyFill="1" applyBorder="1" applyAlignment="1" applyProtection="0">
      <alignment horizontal="left" vertical="center"/>
    </xf>
    <xf numFmtId="0" fontId="3" fillId="8" borderId="41" applyNumberFormat="1" applyFont="1" applyFill="1" applyBorder="1" applyAlignment="1" applyProtection="0">
      <alignment horizontal="center" vertical="center"/>
    </xf>
    <xf numFmtId="0" fontId="3" fillId="8" borderId="41" applyNumberFormat="0" applyFont="1" applyFill="1" applyBorder="1" applyAlignment="1" applyProtection="0">
      <alignment horizontal="center" vertical="center"/>
    </xf>
    <xf numFmtId="0" fontId="3" fillId="8" borderId="42" applyNumberFormat="0" applyFont="1" applyFill="1" applyBorder="1" applyAlignment="1" applyProtection="0">
      <alignment vertical="center"/>
    </xf>
    <xf numFmtId="0" fontId="3" fillId="10" borderId="41" applyNumberFormat="1" applyFont="1" applyFill="1" applyBorder="1" applyAlignment="1" applyProtection="0">
      <alignment horizontal="center" vertical="center"/>
    </xf>
    <xf numFmtId="49" fontId="3" fillId="10" borderId="42" applyNumberFormat="1" applyFont="1" applyFill="1" applyBorder="1" applyAlignment="1" applyProtection="0">
      <alignment vertical="center"/>
    </xf>
    <xf numFmtId="0" fontId="3" fillId="11" borderId="41" applyNumberFormat="1" applyFont="1" applyFill="1" applyBorder="1" applyAlignment="1" applyProtection="0">
      <alignment horizontal="center" vertical="center"/>
    </xf>
    <xf numFmtId="49" fontId="3" fillId="11" borderId="42" applyNumberFormat="1" applyFont="1" applyFill="1" applyBorder="1" applyAlignment="1" applyProtection="0">
      <alignment vertical="center"/>
    </xf>
    <xf numFmtId="0" fontId="3" fillId="12" borderId="41" applyNumberFormat="1" applyFont="1" applyFill="1" applyBorder="1" applyAlignment="1" applyProtection="0">
      <alignment horizontal="center" vertical="center"/>
    </xf>
    <xf numFmtId="49" fontId="3" fillId="12" borderId="42" applyNumberFormat="1" applyFont="1" applyFill="1" applyBorder="1" applyAlignment="1" applyProtection="0">
      <alignment vertical="center"/>
    </xf>
    <xf numFmtId="0" fontId="3" fillId="13" borderId="41" applyNumberFormat="1" applyFont="1" applyFill="1" applyBorder="1" applyAlignment="1" applyProtection="0">
      <alignment horizontal="center" vertical="center"/>
    </xf>
    <xf numFmtId="49" fontId="3" fillId="13" borderId="42" applyNumberFormat="1" applyFont="1" applyFill="1" applyBorder="1" applyAlignment="1" applyProtection="0">
      <alignment horizontal="left" vertical="center" wrapText="1"/>
    </xf>
    <xf numFmtId="49" fontId="3" fillId="13" borderId="42" applyNumberFormat="1" applyFont="1" applyFill="1" applyBorder="1" applyAlignment="1" applyProtection="0">
      <alignment vertical="center"/>
    </xf>
    <xf numFmtId="49" fontId="3" fillId="9" borderId="42" applyNumberFormat="1" applyFont="1" applyFill="1" applyBorder="1" applyAlignment="1" applyProtection="0">
      <alignment horizontal="left" vertical="center" wrapText="1"/>
    </xf>
    <xf numFmtId="0" fontId="3" fillId="14" borderId="41" applyNumberFormat="1" applyFont="1" applyFill="1" applyBorder="1" applyAlignment="1" applyProtection="0">
      <alignment horizontal="center" vertical="center"/>
    </xf>
    <xf numFmtId="49" fontId="3" fillId="14" borderId="42" applyNumberFormat="1" applyFont="1" applyFill="1" applyBorder="1" applyAlignment="1" applyProtection="0">
      <alignment horizontal="left" vertical="center" wrapText="1"/>
    </xf>
    <xf numFmtId="49" fontId="3" fillId="14" borderId="42" applyNumberFormat="1" applyFont="1" applyFill="1" applyBorder="1" applyAlignment="1" applyProtection="0">
      <alignment vertical="center"/>
    </xf>
    <xf numFmtId="0" fontId="3" fillId="2" borderId="27" applyNumberFormat="0" applyFont="1" applyFill="1" applyBorder="1" applyAlignment="1" applyProtection="0">
      <alignment vertical="center"/>
    </xf>
    <xf numFmtId="0" fontId="0" fillId="2" borderId="27" applyNumberFormat="0" applyFont="1" applyFill="1" applyBorder="1" applyAlignment="1" applyProtection="0">
      <alignment vertical="bottom"/>
    </xf>
    <xf numFmtId="49" fontId="3" fillId="2" borderId="1" applyNumberFormat="1" applyFont="1" applyFill="1" applyBorder="1" applyAlignment="1" applyProtection="0">
      <alignment horizontal="left" vertical="center"/>
    </xf>
    <xf numFmtId="0" fontId="3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bottom"/>
    </xf>
    <xf numFmtId="49" fontId="12" fillId="2" borderId="1" applyNumberFormat="1" applyFont="1" applyFill="1" applyBorder="1" applyAlignment="1" applyProtection="0">
      <alignment horizontal="center" vertical="center" wrapText="1"/>
    </xf>
    <xf numFmtId="0" fontId="18" fillId="2" borderId="2" applyNumberFormat="1" applyFont="1" applyFill="1" applyBorder="1" applyAlignment="1" applyProtection="0">
      <alignment horizontal="center" vertical="bottom" wrapText="1"/>
    </xf>
    <xf numFmtId="0" fontId="0" fillId="2" borderId="17" applyNumberFormat="0" applyFont="1" applyFill="1" applyBorder="1" applyAlignment="1" applyProtection="0">
      <alignment vertical="bottom"/>
    </xf>
    <xf numFmtId="0" fontId="0" fillId="2" borderId="11" applyNumberFormat="0" applyFont="1" applyFill="1" applyBorder="1" applyAlignment="1" applyProtection="0">
      <alignment vertical="bottom"/>
    </xf>
    <xf numFmtId="0" fontId="0" fillId="2" borderId="38" applyNumberFormat="0" applyFont="1" applyFill="1" applyBorder="1" applyAlignment="1" applyProtection="0">
      <alignment vertical="bottom"/>
    </xf>
    <xf numFmtId="0" fontId="0" fillId="2" borderId="39" applyNumberFormat="0" applyFont="1" applyFill="1" applyBorder="1" applyAlignment="1" applyProtection="0">
      <alignment vertical="bottom"/>
    </xf>
    <xf numFmtId="0" fontId="0" fillId="2" borderId="40" applyNumberFormat="0" applyFont="1" applyFill="1" applyBorder="1" applyAlignment="1" applyProtection="0">
      <alignment vertical="bottom"/>
    </xf>
    <xf numFmtId="0" fontId="0" fillId="2" borderId="42" applyNumberFormat="0" applyFont="1" applyFill="1" applyBorder="1" applyAlignment="1" applyProtection="0">
      <alignment vertical="bottom"/>
    </xf>
    <xf numFmtId="0" fontId="0" fillId="2" borderId="45" applyNumberFormat="0" applyFont="1" applyFill="1" applyBorder="1" applyAlignment="1" applyProtection="0">
      <alignment vertical="bottom"/>
    </xf>
    <xf numFmtId="0" fontId="0" fillId="2" borderId="46" applyNumberFormat="0" applyFont="1" applyFill="1" applyBorder="1" applyAlignment="1" applyProtection="0">
      <alignment vertical="bottom"/>
    </xf>
    <xf numFmtId="0" fontId="0" fillId="2" borderId="47" applyNumberFormat="0" applyFont="1" applyFill="1" applyBorder="1" applyAlignment="1" applyProtection="0">
      <alignment vertical="bottom"/>
    </xf>
    <xf numFmtId="0" fontId="0" fillId="2" borderId="43" applyNumberFormat="0" applyFont="1" applyFill="1" applyBorder="1" applyAlignment="1" applyProtection="0">
      <alignment vertical="bottom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dddddd"/>
      <rgbColor rgb="ffffd965"/>
      <rgbColor rgb="ffffff00"/>
      <rgbColor rgb="ffdeeaf6"/>
      <rgbColor rgb="ffd8d8d8"/>
      <rgbColor rgb="fff87474"/>
      <rgbColor rgb="ffc5deb5"/>
      <rgbColor rgb="fffce5cd"/>
      <rgbColor rgb="ffff9bff"/>
      <rgbColor rgb="ffffff9b"/>
      <rgbColor rgb="ffd4a97e"/>
      <rgbColor rgb="ffbdd6ee"/>
      <rgbColor rgb="fff4b083"/>
      <rgbColor rgb="ffa9cd90"/>
      <rgbColor rgb="ffffe598"/>
      <rgbColor rgb="ffe9f7f9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0</xdr:col>
      <xdr:colOff>63499</xdr:colOff>
      <xdr:row>0</xdr:row>
      <xdr:rowOff>22810</xdr:rowOff>
    </xdr:from>
    <xdr:to>
      <xdr:col>0</xdr:col>
      <xdr:colOff>920910</xdr:colOff>
      <xdr:row>6</xdr:row>
      <xdr:rowOff>163008</xdr:rowOff>
    </xdr:to>
    <xdr:grpSp>
      <xdr:nvGrpSpPr>
        <xdr:cNvPr id="4" name="Tekstiruutu 1"/>
        <xdr:cNvGrpSpPr/>
      </xdr:nvGrpSpPr>
      <xdr:grpSpPr>
        <a:xfrm>
          <a:off x="63499" y="22810"/>
          <a:ext cx="857411" cy="1454649"/>
          <a:chOff x="-19050" y="-94868"/>
          <a:chExt cx="857410" cy="1454647"/>
        </a:xfrm>
      </xdr:grpSpPr>
      <xdr:sp>
        <xdr:nvSpPr>
          <xdr:cNvPr id="2" name="Rectangle"/>
          <xdr:cNvSpPr/>
        </xdr:nvSpPr>
        <xdr:spPr>
          <a:xfrm>
            <a:off x="38100" y="189738"/>
            <a:ext cx="743112" cy="1128238"/>
          </a:xfrm>
          <a:prstGeom prst="rect">
            <a:avLst/>
          </a:prstGeom>
          <a:solidFill>
            <a:srgbClr val="FFFFFF"/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3" name="A"/>
          <xdr:cNvSpPr txBox="1"/>
        </xdr:nvSpPr>
        <xdr:spPr>
          <a:xfrm>
            <a:off x="-19050" y="-94869"/>
            <a:ext cx="857411" cy="1454649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t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6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6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A</a:t>
            </a:r>
          </a:p>
        </xdr:txBody>
      </xdr:sp>
    </xdr:grpSp>
    <xdr:clientData/>
  </xdr:twoCellAnchor>
  <xdr:twoCellAnchor>
    <xdr:from>
      <xdr:col>49</xdr:col>
      <xdr:colOff>588530</xdr:colOff>
      <xdr:row>2</xdr:row>
      <xdr:rowOff>119741</xdr:rowOff>
    </xdr:from>
    <xdr:to>
      <xdr:col>51</xdr:col>
      <xdr:colOff>98175</xdr:colOff>
      <xdr:row>36</xdr:row>
      <xdr:rowOff>51708</xdr:rowOff>
    </xdr:to>
    <xdr:grpSp>
      <xdr:nvGrpSpPr>
        <xdr:cNvPr id="7" name="Suorakulmio 9"/>
        <xdr:cNvGrpSpPr/>
      </xdr:nvGrpSpPr>
      <xdr:grpSpPr>
        <a:xfrm>
          <a:off x="34561030" y="500741"/>
          <a:ext cx="855846" cy="9085493"/>
          <a:chOff x="-48715" y="-19050"/>
          <a:chExt cx="855845" cy="9085491"/>
        </a:xfrm>
      </xdr:grpSpPr>
      <xdr:sp>
        <xdr:nvSpPr>
          <xdr:cNvPr id="5" name="Rectangle"/>
          <xdr:cNvSpPr/>
        </xdr:nvSpPr>
        <xdr:spPr>
          <a:xfrm rot="5400000">
            <a:off x="-4106389" y="4144488"/>
            <a:ext cx="8971193" cy="758416"/>
          </a:xfrm>
          <a:prstGeom prst="rect">
            <a:avLst/>
          </a:prstGeom>
          <a:solidFill>
            <a:srgbClr val="ADB9CA">
              <a:alpha val="60000"/>
            </a:srgbClr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6" name="LUOVUTUS  TILAAJALLE"/>
          <xdr:cNvSpPr txBox="1"/>
        </xdr:nvSpPr>
        <xdr:spPr>
          <a:xfrm rot="5400000">
            <a:off x="-4163539" y="4095773"/>
            <a:ext cx="9085493" cy="855846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3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3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LUOVUTUS  TILAAJALLE</a:t>
            </a:r>
          </a:p>
        </xdr:txBody>
      </xdr:sp>
    </xdr:grpSp>
    <xdr:clientData/>
  </xdr:twoCellAnchor>
  <xdr:twoCellAnchor>
    <xdr:from>
      <xdr:col>1</xdr:col>
      <xdr:colOff>416667</xdr:colOff>
      <xdr:row>45</xdr:row>
      <xdr:rowOff>108308</xdr:rowOff>
    </xdr:from>
    <xdr:to>
      <xdr:col>7</xdr:col>
      <xdr:colOff>673097</xdr:colOff>
      <xdr:row>68</xdr:row>
      <xdr:rowOff>110765</xdr:rowOff>
    </xdr:to>
    <xdr:pic>
      <xdr:nvPicPr>
        <xdr:cNvPr id="8" name="Kuva 12" descr="Kuva 12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445367" y="11347808"/>
          <a:ext cx="4930031" cy="441253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952500</xdr:colOff>
      <xdr:row>38</xdr:row>
      <xdr:rowOff>175971</xdr:rowOff>
    </xdr:from>
    <xdr:to>
      <xdr:col>9</xdr:col>
      <xdr:colOff>269875</xdr:colOff>
      <xdr:row>45</xdr:row>
      <xdr:rowOff>24048</xdr:rowOff>
    </xdr:to>
    <xdr:grpSp>
      <xdr:nvGrpSpPr>
        <xdr:cNvPr id="11" name="Suorakulmio 80"/>
        <xdr:cNvGrpSpPr/>
      </xdr:nvGrpSpPr>
      <xdr:grpSpPr>
        <a:xfrm>
          <a:off x="952500" y="10091496"/>
          <a:ext cx="6365875" cy="1172053"/>
          <a:chOff x="-19050" y="0"/>
          <a:chExt cx="6365875" cy="1172052"/>
        </a:xfrm>
      </xdr:grpSpPr>
      <xdr:sp>
        <xdr:nvSpPr>
          <xdr:cNvPr id="9" name="Rectangle"/>
          <xdr:cNvSpPr/>
        </xdr:nvSpPr>
        <xdr:spPr>
          <a:xfrm>
            <a:off x="38100" y="-1"/>
            <a:ext cx="6251575" cy="1172053"/>
          </a:xfrm>
          <a:prstGeom prst="rect">
            <a:avLst/>
          </a:prstGeom>
          <a:solidFill>
            <a:srgbClr val="BDD7EE">
              <a:alpha val="60000"/>
            </a:srgbClr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0" name="Tahtialuejako"/>
          <xdr:cNvSpPr txBox="1"/>
        </xdr:nvSpPr>
        <xdr:spPr>
          <a:xfrm>
            <a:off x="-19050" y="63170"/>
            <a:ext cx="6365875" cy="1045710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Tahtialuejako</a:t>
            </a:r>
          </a:p>
        </xdr:txBody>
      </xdr:sp>
    </xdr:grpSp>
    <xdr:clientData/>
  </xdr:twoCellAnchor>
  <xdr:twoCellAnchor>
    <xdr:from>
      <xdr:col>11</xdr:col>
      <xdr:colOff>596900</xdr:colOff>
      <xdr:row>38</xdr:row>
      <xdr:rowOff>175971</xdr:rowOff>
    </xdr:from>
    <xdr:to>
      <xdr:col>18</xdr:col>
      <xdr:colOff>76200</xdr:colOff>
      <xdr:row>45</xdr:row>
      <xdr:rowOff>24048</xdr:rowOff>
    </xdr:to>
    <xdr:grpSp>
      <xdr:nvGrpSpPr>
        <xdr:cNvPr id="14" name="Suorakulmio 80"/>
        <xdr:cNvGrpSpPr/>
      </xdr:nvGrpSpPr>
      <xdr:grpSpPr>
        <a:xfrm>
          <a:off x="8991600" y="10091496"/>
          <a:ext cx="4191000" cy="1172053"/>
          <a:chOff x="-19050" y="0"/>
          <a:chExt cx="4191000" cy="1172052"/>
        </a:xfrm>
      </xdr:grpSpPr>
      <xdr:sp>
        <xdr:nvSpPr>
          <xdr:cNvPr id="12" name="Rectangle"/>
          <xdr:cNvSpPr/>
        </xdr:nvSpPr>
        <xdr:spPr>
          <a:xfrm>
            <a:off x="38100" y="-1"/>
            <a:ext cx="4076700" cy="1172053"/>
          </a:xfrm>
          <a:prstGeom prst="rect">
            <a:avLst/>
          </a:prstGeom>
          <a:solidFill>
            <a:srgbClr val="BDD7EE">
              <a:alpha val="60000"/>
            </a:srgbClr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3" name="Tehtävät"/>
          <xdr:cNvSpPr txBox="1"/>
        </xdr:nvSpPr>
        <xdr:spPr>
          <a:xfrm>
            <a:off x="-19050" y="63170"/>
            <a:ext cx="4191000" cy="1045710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Tehtävät</a:t>
            </a:r>
          </a:p>
        </xdr:txBody>
      </xdr:sp>
    </xdr:grpSp>
    <xdr:clientData/>
  </xdr:twoCellAnchor>
  <xdr:twoCellAnchor>
    <xdr:from>
      <xdr:col>19</xdr:col>
      <xdr:colOff>373529</xdr:colOff>
      <xdr:row>39</xdr:row>
      <xdr:rowOff>9285</xdr:rowOff>
    </xdr:from>
    <xdr:to>
      <xdr:col>32</xdr:col>
      <xdr:colOff>414427</xdr:colOff>
      <xdr:row>45</xdr:row>
      <xdr:rowOff>47862</xdr:rowOff>
    </xdr:to>
    <xdr:grpSp>
      <xdr:nvGrpSpPr>
        <xdr:cNvPr id="17" name="Suorakulmio 80"/>
        <xdr:cNvGrpSpPr/>
      </xdr:nvGrpSpPr>
      <xdr:grpSpPr>
        <a:xfrm>
          <a:off x="14153029" y="10115310"/>
          <a:ext cx="8791199" cy="1172053"/>
          <a:chOff x="-19051" y="0"/>
          <a:chExt cx="8791198" cy="1172052"/>
        </a:xfrm>
      </xdr:grpSpPr>
      <xdr:sp>
        <xdr:nvSpPr>
          <xdr:cNvPr id="15" name="Rectangle"/>
          <xdr:cNvSpPr/>
        </xdr:nvSpPr>
        <xdr:spPr>
          <a:xfrm>
            <a:off x="38098" y="-1"/>
            <a:ext cx="8676899" cy="1172053"/>
          </a:xfrm>
          <a:prstGeom prst="rect">
            <a:avLst/>
          </a:prstGeom>
          <a:solidFill>
            <a:srgbClr val="BDD7EE">
              <a:alpha val="60000"/>
            </a:srgbClr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6" name="Vaunut"/>
          <xdr:cNvSpPr txBox="1"/>
        </xdr:nvSpPr>
        <xdr:spPr>
          <a:xfrm>
            <a:off x="-19052" y="63170"/>
            <a:ext cx="8791199" cy="1045710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Vaunut</a:t>
            </a:r>
          </a:p>
        </xdr:txBody>
      </xdr:sp>
    </xdr:grpSp>
    <xdr:clientData/>
  </xdr:twoCellAnchor>
  <xdr:twoCellAnchor>
    <xdr:from>
      <xdr:col>33</xdr:col>
      <xdr:colOff>411181</xdr:colOff>
      <xdr:row>39</xdr:row>
      <xdr:rowOff>9285</xdr:rowOff>
    </xdr:from>
    <xdr:to>
      <xdr:col>51</xdr:col>
      <xdr:colOff>93521</xdr:colOff>
      <xdr:row>45</xdr:row>
      <xdr:rowOff>47862</xdr:rowOff>
    </xdr:to>
    <xdr:grpSp>
      <xdr:nvGrpSpPr>
        <xdr:cNvPr id="20" name="Suorakulmio 80"/>
        <xdr:cNvGrpSpPr/>
      </xdr:nvGrpSpPr>
      <xdr:grpSpPr>
        <a:xfrm>
          <a:off x="23614081" y="10115310"/>
          <a:ext cx="11798141" cy="1172053"/>
          <a:chOff x="-19051" y="0"/>
          <a:chExt cx="11798139" cy="1172052"/>
        </a:xfrm>
      </xdr:grpSpPr>
      <xdr:sp>
        <xdr:nvSpPr>
          <xdr:cNvPr id="18" name="Rectangle"/>
          <xdr:cNvSpPr/>
        </xdr:nvSpPr>
        <xdr:spPr>
          <a:xfrm>
            <a:off x="38098" y="-1"/>
            <a:ext cx="11683841" cy="1172053"/>
          </a:xfrm>
          <a:prstGeom prst="rect">
            <a:avLst/>
          </a:prstGeom>
          <a:solidFill>
            <a:srgbClr val="BDD7EE">
              <a:alpha val="60000"/>
            </a:srgbClr>
          </a:solidFill>
          <a:ln w="12700" cap="flat">
            <a:noFill/>
            <a:miter lim="400000"/>
          </a:ln>
          <a:effectLst/>
        </xdr:spPr>
        <xdr:txBody>
          <a:bodyPr/>
          <a:lstStyle/>
          <a:p>
            <a:pPr/>
          </a:p>
        </xdr:txBody>
      </xdr:sp>
      <xdr:sp>
        <xdr:nvSpPr>
          <xdr:cNvPr id="19" name="Työjärjestys / tahtijuna"/>
          <xdr:cNvSpPr txBox="1"/>
        </xdr:nvSpPr>
        <xdr:spPr>
          <a:xfrm>
            <a:off x="-19052" y="63170"/>
            <a:ext cx="11798141" cy="1045710"/>
          </a:xfrm>
          <a:prstGeom prst="rect">
            <a:avLst/>
          </a:prstGeom>
          <a:noFill/>
          <a:ln w="12700" cap="flat">
            <a:noFill/>
            <a:miter lim="400000"/>
          </a:ln>
          <a:effectLst/>
          <a:extLst>
            <a:ext uri="{C572A759-6A51-4108-AA02-DFA0A04FC94B}">
              <ma14:wrappingTextBoxFlag xmlns:ma14="http://schemas.microsoft.com/office/mac/drawingml/2011/main" val="1"/>
            </a:ext>
          </a:extLst>
        </xdr:spPr>
        <xdr:txBody>
          <a:bodyPr wrap="square" lIns="45718" tIns="45718" rIns="45718" bIns="45718" numCol="1" anchor="ctr">
            <a:spAutoFit/>
          </a:bodyPr>
          <a:lstStyle/>
          <a:p>
            <a:pPr marL="0" marR="0" indent="0" algn="ctr" defTabSz="914400" latinLnBrk="0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defRPr>
            </a:pPr>
            <a:r>
              <a:rPr b="0" baseline="0" cap="none" i="0" spc="0" strike="noStrike" sz="4600" u="none">
                <a:solidFill>
                  <a:srgbClr val="000000"/>
                </a:solidFill>
                <a:uFillTx/>
                <a:latin typeface="Poppins Regular"/>
                <a:ea typeface="Poppins Regular"/>
                <a:cs typeface="Poppins Regular"/>
                <a:sym typeface="Poppins Regular"/>
              </a:rPr>
              <a:t>Työjärjestys / tahtijuna</a:t>
            </a:r>
          </a:p>
        </xdr:txBody>
      </xdr:sp>
    </xdr:grpSp>
    <xdr:clientData/>
  </xdr:twoCellAnchor>
  <xdr:twoCellAnchor>
    <xdr:from>
      <xdr:col>19</xdr:col>
      <xdr:colOff>457200</xdr:colOff>
      <xdr:row>45</xdr:row>
      <xdr:rowOff>167642</xdr:rowOff>
    </xdr:from>
    <xdr:to>
      <xdr:col>32</xdr:col>
      <xdr:colOff>330756</xdr:colOff>
      <xdr:row>66</xdr:row>
      <xdr:rowOff>135719</xdr:rowOff>
    </xdr:to>
    <xdr:pic>
      <xdr:nvPicPr>
        <xdr:cNvPr id="21" name="Image" descr="Image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4236699" y="11407142"/>
          <a:ext cx="8623858" cy="399715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33</xdr:col>
      <xdr:colOff>457200</xdr:colOff>
      <xdr:row>45</xdr:row>
      <xdr:rowOff>200025</xdr:rowOff>
    </xdr:from>
    <xdr:to>
      <xdr:col>51</xdr:col>
      <xdr:colOff>47502</xdr:colOff>
      <xdr:row>52</xdr:row>
      <xdr:rowOff>162063</xdr:rowOff>
    </xdr:to>
    <xdr:pic>
      <xdr:nvPicPr>
        <xdr:cNvPr id="22" name="Image" descr="Image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23660100" y="11439524"/>
          <a:ext cx="11706103" cy="132411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8" tIns="45718" rIns="45718" bIns="45718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Z69"/>
  <sheetViews>
    <sheetView workbookViewId="0" showGridLines="0" defaultGridColor="1"/>
  </sheetViews>
  <sheetFormatPr defaultColWidth="8.83333" defaultRowHeight="15" customHeight="1" outlineLevelRow="0" outlineLevelCol="0"/>
  <cols>
    <col min="1" max="1" width="13.5" style="1" customWidth="1"/>
    <col min="2" max="4" width="9.17188" style="1" customWidth="1"/>
    <col min="5" max="5" width="16.1719" style="1" customWidth="1"/>
    <col min="6" max="52" width="8.85156" style="1" customWidth="1"/>
    <col min="53" max="16384" width="8.85156" style="1" customWidth="1"/>
  </cols>
  <sheetData>
    <row r="1" ht="15" customHeight="1">
      <c r="A1" s="2"/>
      <c r="B1" s="3"/>
      <c r="C1" s="3"/>
      <c r="D1" s="3"/>
      <c r="E1" s="3"/>
      <c r="F1" t="s" s="4">
        <v>0</v>
      </c>
      <c r="G1" s="5"/>
      <c r="H1" s="5"/>
      <c r="I1" s="5"/>
      <c r="J1" s="5"/>
      <c r="K1" s="5"/>
      <c r="L1" s="5"/>
      <c r="M1" s="5"/>
      <c r="N1" s="5"/>
      <c r="O1" t="s" s="4">
        <v>1</v>
      </c>
      <c r="P1" s="5"/>
      <c r="Q1" s="5"/>
      <c r="R1" s="5"/>
      <c r="S1" s="5"/>
      <c r="T1" s="5"/>
      <c r="U1" s="5"/>
      <c r="V1" s="5"/>
      <c r="W1" t="s" s="4">
        <v>2</v>
      </c>
      <c r="X1" s="5"/>
      <c r="Y1" s="5"/>
      <c r="Z1" s="5"/>
      <c r="AA1" s="5"/>
      <c r="AB1" s="5"/>
      <c r="AC1" s="5"/>
      <c r="AD1" s="5"/>
      <c r="AE1" s="5"/>
      <c r="AF1" t="s" s="4">
        <v>3</v>
      </c>
      <c r="AG1" s="5"/>
      <c r="AH1" s="5"/>
      <c r="AI1" s="5"/>
      <c r="AJ1" s="5"/>
      <c r="AK1" s="5"/>
      <c r="AL1" s="5"/>
      <c r="AM1" s="5"/>
      <c r="AN1" t="s" s="4">
        <v>4</v>
      </c>
      <c r="AO1" s="5"/>
      <c r="AP1" s="5"/>
      <c r="AQ1" s="5"/>
      <c r="AR1" s="5"/>
      <c r="AS1" s="5"/>
      <c r="AT1" s="5"/>
      <c r="AU1" s="5"/>
      <c r="AV1" s="5"/>
      <c r="AW1" t="s" s="4">
        <v>5</v>
      </c>
      <c r="AX1" s="5"/>
      <c r="AY1" s="5"/>
      <c r="AZ1" s="3"/>
    </row>
    <row r="2" ht="15" customHeight="1">
      <c r="A2" s="6"/>
      <c r="B2" s="7"/>
      <c r="C2" s="7"/>
      <c r="D2" s="7"/>
      <c r="E2" s="7"/>
      <c r="F2" t="s" s="8">
        <v>6</v>
      </c>
      <c r="G2" s="9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</row>
    <row r="3" ht="15" customHeight="1">
      <c r="A3" s="10"/>
      <c r="B3" t="s" s="11">
        <v>7</v>
      </c>
      <c r="C3" t="s" s="11">
        <v>8</v>
      </c>
      <c r="D3" t="s" s="11">
        <v>9</v>
      </c>
      <c r="E3" t="s" s="11">
        <v>10</v>
      </c>
      <c r="F3" s="12">
        <v>1</v>
      </c>
      <c r="G3" s="13"/>
      <c r="H3" s="12">
        <v>2</v>
      </c>
      <c r="I3" s="13"/>
      <c r="J3" s="12">
        <v>3</v>
      </c>
      <c r="K3" s="13"/>
      <c r="L3" s="12">
        <v>4</v>
      </c>
      <c r="M3" s="13"/>
      <c r="N3" s="14">
        <v>5</v>
      </c>
      <c r="O3" s="15"/>
      <c r="P3" s="14">
        <v>6</v>
      </c>
      <c r="Q3" s="15"/>
      <c r="R3" s="12">
        <v>7</v>
      </c>
      <c r="S3" s="13"/>
      <c r="T3" s="12">
        <v>8</v>
      </c>
      <c r="U3" s="13"/>
      <c r="V3" s="12">
        <v>9</v>
      </c>
      <c r="W3" s="13"/>
      <c r="X3" s="12">
        <v>10</v>
      </c>
      <c r="Y3" s="13"/>
      <c r="Z3" s="12">
        <v>11</v>
      </c>
      <c r="AA3" s="13"/>
      <c r="AB3" s="12">
        <v>12</v>
      </c>
      <c r="AC3" s="13"/>
      <c r="AD3" s="12">
        <v>13</v>
      </c>
      <c r="AE3" s="13"/>
      <c r="AF3" s="12">
        <v>14</v>
      </c>
      <c r="AG3" s="13"/>
      <c r="AH3" s="12">
        <v>15</v>
      </c>
      <c r="AI3" s="13"/>
      <c r="AJ3" s="12">
        <v>16</v>
      </c>
      <c r="AK3" s="13"/>
      <c r="AL3" s="12">
        <v>17</v>
      </c>
      <c r="AM3" s="13"/>
      <c r="AN3" s="14">
        <v>18</v>
      </c>
      <c r="AO3" s="15"/>
      <c r="AP3" s="12">
        <v>19</v>
      </c>
      <c r="AQ3" s="13"/>
      <c r="AR3" s="12">
        <v>20</v>
      </c>
      <c r="AS3" s="13"/>
      <c r="AT3" s="12">
        <v>21</v>
      </c>
      <c r="AU3" s="13"/>
      <c r="AV3" s="12">
        <v>22</v>
      </c>
      <c r="AW3" s="13"/>
      <c r="AX3" s="12">
        <v>23</v>
      </c>
      <c r="AY3" s="13"/>
      <c r="AZ3" s="12">
        <v>24</v>
      </c>
    </row>
    <row r="4" ht="19.5" customHeight="1">
      <c r="A4" s="16"/>
      <c r="B4" t="s" s="17">
        <v>11</v>
      </c>
      <c r="C4" s="18">
        <v>3</v>
      </c>
      <c r="D4" s="19">
        <v>1</v>
      </c>
      <c r="E4" t="s" s="20">
        <v>12</v>
      </c>
      <c r="F4" t="s" s="21">
        <v>13</v>
      </c>
      <c r="G4" s="22"/>
      <c r="H4" t="s" s="23">
        <v>14</v>
      </c>
      <c r="I4" s="24"/>
      <c r="J4" t="s" s="25">
        <v>15</v>
      </c>
      <c r="K4" s="26"/>
      <c r="L4" t="s" s="27">
        <v>16</v>
      </c>
      <c r="M4" s="28"/>
      <c r="N4" t="s" s="29">
        <f t="shared" si="0" ref="N4:X26">'Työjärjestys'!$B$4</f>
        <v>17</v>
      </c>
      <c r="O4" t="s" s="30">
        <f t="shared" si="1" ref="O4:Y26">'Työjärjestys'!$C$4</f>
        <v>18</v>
      </c>
      <c r="P4" t="s" s="29">
        <f t="shared" si="2" ref="P4:Z26">'Työjärjestys'!$D$4</f>
        <v>19</v>
      </c>
      <c r="Q4" t="s" s="31">
        <f t="shared" si="3" ref="Q4:AA26">'Työjärjestys'!$E$4</f>
        <v>20</v>
      </c>
      <c r="R4" t="s" s="31">
        <f t="shared" si="4" ref="R4:AB26">'Työjärjestys'!$F$4</f>
        <v>21</v>
      </c>
      <c r="S4" t="s" s="31">
        <f t="shared" si="5" ref="S4:AC26">'Työjärjestys'!$G$4</f>
        <v>22</v>
      </c>
      <c r="T4" t="s" s="32">
        <f t="shared" si="6" ref="T4:AD26">'Työjärjestys'!$H$4</f>
        <v>23</v>
      </c>
      <c r="U4" t="s" s="33">
        <f t="shared" si="7" ref="U4:AE26">'Työjärjestys'!$I$4</f>
        <v>24</v>
      </c>
      <c r="V4" t="s" s="33">
        <f t="shared" si="8" ref="V4:AF26">'Työjärjestys'!$J$4</f>
        <v>25</v>
      </c>
      <c r="W4" t="s" s="34">
        <f t="shared" si="9" ref="W4:AG26">'Työjärjestys'!$K$4</f>
        <v>26</v>
      </c>
      <c r="X4" t="s" s="35">
        <f t="shared" si="10" ref="X4:AH26">'Työjärjestys'!$L$4</f>
        <v>27</v>
      </c>
      <c r="Y4" t="s" s="29">
        <f t="shared" si="11" ref="Y4:AI26">'Työjärjestys'!$M$4</f>
        <v>28</v>
      </c>
      <c r="Z4" t="s" s="35">
        <f t="shared" si="12" ref="Z4:AJ26">'Työjärjestys'!$N$4</f>
        <v>29</v>
      </c>
      <c r="AA4" t="s" s="36">
        <f t="shared" si="13" ref="AA4:AK26">'Työjärjestys'!$O$4</f>
        <v>30</v>
      </c>
      <c r="AB4" t="s" s="37">
        <f t="shared" si="14" ref="AB4:AL26">'Työjärjestys'!$P$4</f>
        <v>31</v>
      </c>
      <c r="AC4" s="38"/>
      <c r="AD4" s="39"/>
      <c r="AE4" s="39"/>
      <c r="AF4" s="39"/>
      <c r="AG4" s="40"/>
      <c r="AH4" t="s" s="41">
        <v>32</v>
      </c>
      <c r="AI4" s="42"/>
      <c r="AJ4" t="s" s="25">
        <v>33</v>
      </c>
      <c r="AK4" s="26"/>
      <c r="AL4" t="s" s="43">
        <v>34</v>
      </c>
      <c r="AM4" s="44"/>
      <c r="AN4" s="45"/>
      <c r="AO4" s="46"/>
      <c r="AP4" s="46"/>
      <c r="AQ4" s="47"/>
      <c r="AR4" s="47"/>
      <c r="AS4" s="47"/>
      <c r="AT4" s="47"/>
      <c r="AU4" s="47"/>
      <c r="AV4" s="48"/>
      <c r="AW4" t="s" s="27">
        <v>16</v>
      </c>
      <c r="AX4" s="28"/>
      <c r="AY4" s="45"/>
      <c r="AZ4" s="46"/>
    </row>
    <row r="5" ht="19.5" customHeight="1">
      <c r="A5" s="49"/>
      <c r="B5" s="50"/>
      <c r="C5" s="51"/>
      <c r="D5" s="52"/>
      <c r="E5" s="53"/>
      <c r="F5" s="22"/>
      <c r="G5" s="22"/>
      <c r="H5" s="24"/>
      <c r="I5" s="24"/>
      <c r="J5" s="26"/>
      <c r="K5" s="26"/>
      <c r="L5" s="28"/>
      <c r="M5" s="28"/>
      <c r="N5" s="54"/>
      <c r="O5" s="55"/>
      <c r="P5" s="54"/>
      <c r="Q5" s="56"/>
      <c r="R5" s="56"/>
      <c r="S5" s="56"/>
      <c r="T5" s="57"/>
      <c r="U5" s="57"/>
      <c r="V5" s="57"/>
      <c r="W5" s="58"/>
      <c r="X5" s="59"/>
      <c r="Y5" s="54"/>
      <c r="Z5" s="59"/>
      <c r="AA5" s="55"/>
      <c r="AB5" s="60"/>
      <c r="AC5" s="61"/>
      <c r="AD5" s="62"/>
      <c r="AE5" s="62"/>
      <c r="AF5" s="62"/>
      <c r="AG5" s="63"/>
      <c r="AH5" s="42"/>
      <c r="AI5" s="42"/>
      <c r="AJ5" s="26"/>
      <c r="AK5" s="26"/>
      <c r="AL5" s="44"/>
      <c r="AM5" s="44"/>
      <c r="AN5" s="64"/>
      <c r="AO5" s="5"/>
      <c r="AP5" s="5"/>
      <c r="AQ5" s="62"/>
      <c r="AR5" s="62"/>
      <c r="AS5" s="62"/>
      <c r="AT5" s="62"/>
      <c r="AU5" s="62"/>
      <c r="AV5" s="65"/>
      <c r="AW5" s="28"/>
      <c r="AX5" s="28"/>
      <c r="AY5" s="64"/>
      <c r="AZ5" s="5"/>
    </row>
    <row r="6" ht="19.5" customHeight="1">
      <c r="A6" s="49"/>
      <c r="B6" t="s" s="17">
        <v>11</v>
      </c>
      <c r="C6" s="18">
        <v>3</v>
      </c>
      <c r="D6" s="19">
        <v>2</v>
      </c>
      <c r="E6" t="s" s="66">
        <v>35</v>
      </c>
      <c r="F6" s="22"/>
      <c r="G6" s="22"/>
      <c r="H6" s="24"/>
      <c r="I6" s="24"/>
      <c r="J6" s="26"/>
      <c r="K6" s="26"/>
      <c r="L6" s="28"/>
      <c r="M6" s="28"/>
      <c r="N6" s="67"/>
      <c r="O6" t="s" s="29">
        <f t="shared" si="0"/>
        <v>17</v>
      </c>
      <c r="P6" t="s" s="30">
        <f t="shared" si="1"/>
        <v>18</v>
      </c>
      <c r="Q6" t="s" s="29">
        <f t="shared" si="2"/>
        <v>19</v>
      </c>
      <c r="R6" t="s" s="31">
        <f t="shared" si="3"/>
        <v>20</v>
      </c>
      <c r="S6" t="s" s="31">
        <f t="shared" si="4"/>
        <v>21</v>
      </c>
      <c r="T6" t="s" s="31">
        <f t="shared" si="5"/>
        <v>22</v>
      </c>
      <c r="U6" t="s" s="32">
        <f t="shared" si="6"/>
        <v>23</v>
      </c>
      <c r="V6" t="s" s="33">
        <f t="shared" si="7"/>
        <v>24</v>
      </c>
      <c r="W6" t="s" s="33">
        <f t="shared" si="8"/>
        <v>25</v>
      </c>
      <c r="X6" t="s" s="34">
        <f t="shared" si="9"/>
        <v>26</v>
      </c>
      <c r="Y6" t="s" s="35">
        <f t="shared" si="10"/>
        <v>27</v>
      </c>
      <c r="Z6" t="s" s="29">
        <f t="shared" si="11"/>
        <v>28</v>
      </c>
      <c r="AA6" t="s" s="35">
        <f t="shared" si="12"/>
        <v>29</v>
      </c>
      <c r="AB6" t="s" s="36">
        <f t="shared" si="13"/>
        <v>30</v>
      </c>
      <c r="AC6" t="s" s="37">
        <f t="shared" si="14"/>
        <v>31</v>
      </c>
      <c r="AD6" s="68"/>
      <c r="AE6" s="69"/>
      <c r="AF6" s="69"/>
      <c r="AG6" s="70"/>
      <c r="AH6" s="42"/>
      <c r="AI6" s="42"/>
      <c r="AJ6" s="26"/>
      <c r="AK6" s="26"/>
      <c r="AL6" s="44"/>
      <c r="AM6" s="44"/>
      <c r="AN6" s="71"/>
      <c r="AO6" s="72"/>
      <c r="AP6" s="72"/>
      <c r="AQ6" s="73"/>
      <c r="AR6" s="73"/>
      <c r="AS6" s="73"/>
      <c r="AT6" s="73"/>
      <c r="AU6" s="73"/>
      <c r="AV6" s="74"/>
      <c r="AW6" s="28"/>
      <c r="AX6" s="28"/>
      <c r="AY6" s="71"/>
      <c r="AZ6" s="72"/>
    </row>
    <row r="7" ht="19.5" customHeight="1">
      <c r="A7" s="49"/>
      <c r="B7" s="50"/>
      <c r="C7" s="51"/>
      <c r="D7" s="52"/>
      <c r="E7" s="75"/>
      <c r="F7" s="22"/>
      <c r="G7" s="22"/>
      <c r="H7" s="24"/>
      <c r="I7" s="24"/>
      <c r="J7" s="26"/>
      <c r="K7" s="26"/>
      <c r="L7" s="28"/>
      <c r="M7" s="28"/>
      <c r="N7" s="76"/>
      <c r="O7" s="54"/>
      <c r="P7" s="55"/>
      <c r="Q7" s="54"/>
      <c r="R7" s="56"/>
      <c r="S7" s="56"/>
      <c r="T7" s="56"/>
      <c r="U7" s="57"/>
      <c r="V7" s="57"/>
      <c r="W7" s="57"/>
      <c r="X7" s="58"/>
      <c r="Y7" s="59"/>
      <c r="Z7" s="54"/>
      <c r="AA7" s="59"/>
      <c r="AB7" s="55"/>
      <c r="AC7" s="60"/>
      <c r="AD7" s="61"/>
      <c r="AE7" s="62"/>
      <c r="AF7" s="62"/>
      <c r="AG7" s="65"/>
      <c r="AH7" s="42"/>
      <c r="AI7" s="42"/>
      <c r="AJ7" s="26"/>
      <c r="AK7" s="26"/>
      <c r="AL7" s="44"/>
      <c r="AM7" s="44"/>
      <c r="AN7" s="64"/>
      <c r="AO7" s="5"/>
      <c r="AP7" s="5"/>
      <c r="AQ7" s="62"/>
      <c r="AR7" s="62"/>
      <c r="AS7" s="62"/>
      <c r="AT7" s="62"/>
      <c r="AU7" s="62"/>
      <c r="AV7" s="65"/>
      <c r="AW7" s="28"/>
      <c r="AX7" s="28"/>
      <c r="AY7" s="64"/>
      <c r="AZ7" s="5"/>
    </row>
    <row r="8" ht="19.5" customHeight="1">
      <c r="A8" s="49"/>
      <c r="B8" t="s" s="77">
        <v>11</v>
      </c>
      <c r="C8" s="78">
        <v>3</v>
      </c>
      <c r="D8" s="79">
        <v>3</v>
      </c>
      <c r="E8" t="s" s="80">
        <v>36</v>
      </c>
      <c r="F8" s="22"/>
      <c r="G8" s="22"/>
      <c r="H8" s="24"/>
      <c r="I8" s="24"/>
      <c r="J8" s="26"/>
      <c r="K8" s="26"/>
      <c r="L8" s="28"/>
      <c r="M8" s="28"/>
      <c r="N8" s="81"/>
      <c r="O8" s="40"/>
      <c r="P8" t="s" s="29">
        <f t="shared" si="0"/>
        <v>17</v>
      </c>
      <c r="Q8" t="s" s="30">
        <f t="shared" si="1"/>
        <v>18</v>
      </c>
      <c r="R8" t="s" s="29">
        <f t="shared" si="2"/>
        <v>19</v>
      </c>
      <c r="S8" t="s" s="31">
        <f t="shared" si="3"/>
        <v>20</v>
      </c>
      <c r="T8" t="s" s="31">
        <f t="shared" si="4"/>
        <v>21</v>
      </c>
      <c r="U8" t="s" s="31">
        <f t="shared" si="5"/>
        <v>22</v>
      </c>
      <c r="V8" t="s" s="32">
        <f t="shared" si="6"/>
        <v>23</v>
      </c>
      <c r="W8" t="s" s="33">
        <f t="shared" si="7"/>
        <v>24</v>
      </c>
      <c r="X8" t="s" s="33">
        <f t="shared" si="8"/>
        <v>25</v>
      </c>
      <c r="Y8" t="s" s="34">
        <f t="shared" si="9"/>
        <v>26</v>
      </c>
      <c r="Z8" t="s" s="35">
        <f t="shared" si="10"/>
        <v>27</v>
      </c>
      <c r="AA8" t="s" s="29">
        <f t="shared" si="11"/>
        <v>28</v>
      </c>
      <c r="AB8" t="s" s="35">
        <f t="shared" si="12"/>
        <v>29</v>
      </c>
      <c r="AC8" t="s" s="36">
        <f t="shared" si="13"/>
        <v>30</v>
      </c>
      <c r="AD8" t="s" s="37">
        <f t="shared" si="14"/>
        <v>31</v>
      </c>
      <c r="AE8" s="68"/>
      <c r="AF8" s="69"/>
      <c r="AG8" s="70"/>
      <c r="AH8" s="42"/>
      <c r="AI8" s="42"/>
      <c r="AJ8" s="26"/>
      <c r="AK8" s="26"/>
      <c r="AL8" s="44"/>
      <c r="AM8" s="44"/>
      <c r="AN8" s="71"/>
      <c r="AO8" s="72"/>
      <c r="AP8" s="72"/>
      <c r="AQ8" s="73"/>
      <c r="AR8" s="73"/>
      <c r="AS8" s="73"/>
      <c r="AT8" s="73"/>
      <c r="AU8" s="73"/>
      <c r="AV8" s="74"/>
      <c r="AW8" s="28"/>
      <c r="AX8" s="28"/>
      <c r="AY8" s="71"/>
      <c r="AZ8" s="72"/>
    </row>
    <row r="9" ht="19.5" customHeight="1">
      <c r="A9" s="49"/>
      <c r="B9" s="82"/>
      <c r="C9" s="83"/>
      <c r="D9" s="84"/>
      <c r="E9" s="85"/>
      <c r="F9" s="22"/>
      <c r="G9" s="22"/>
      <c r="H9" s="24"/>
      <c r="I9" s="24"/>
      <c r="J9" s="26"/>
      <c r="K9" s="26"/>
      <c r="L9" s="28"/>
      <c r="M9" s="28"/>
      <c r="N9" s="64"/>
      <c r="O9" s="63"/>
      <c r="P9" s="54"/>
      <c r="Q9" s="55"/>
      <c r="R9" s="54"/>
      <c r="S9" s="56"/>
      <c r="T9" s="56"/>
      <c r="U9" s="56"/>
      <c r="V9" s="57"/>
      <c r="W9" s="57"/>
      <c r="X9" s="57"/>
      <c r="Y9" s="58"/>
      <c r="Z9" s="59"/>
      <c r="AA9" s="54"/>
      <c r="AB9" s="59"/>
      <c r="AC9" s="55"/>
      <c r="AD9" s="60"/>
      <c r="AE9" s="61"/>
      <c r="AF9" s="62"/>
      <c r="AG9" s="65"/>
      <c r="AH9" s="42"/>
      <c r="AI9" s="42"/>
      <c r="AJ9" s="26"/>
      <c r="AK9" s="26"/>
      <c r="AL9" s="44"/>
      <c r="AM9" s="44"/>
      <c r="AN9" s="64"/>
      <c r="AO9" s="5"/>
      <c r="AP9" s="5"/>
      <c r="AQ9" s="62"/>
      <c r="AR9" s="62"/>
      <c r="AS9" s="62"/>
      <c r="AT9" s="62"/>
      <c r="AU9" s="62"/>
      <c r="AV9" s="65"/>
      <c r="AW9" s="28"/>
      <c r="AX9" s="28"/>
      <c r="AY9" s="64"/>
      <c r="AZ9" s="5"/>
    </row>
    <row r="10" ht="19.5" customHeight="1">
      <c r="A10" s="49"/>
      <c r="B10" t="s" s="77">
        <v>11</v>
      </c>
      <c r="C10" s="78">
        <v>3</v>
      </c>
      <c r="D10" t="s" s="86">
        <v>37</v>
      </c>
      <c r="E10" t="s" s="80">
        <v>38</v>
      </c>
      <c r="F10" s="22"/>
      <c r="G10" s="22"/>
      <c r="H10" s="24"/>
      <c r="I10" s="24"/>
      <c r="J10" s="26"/>
      <c r="K10" s="26"/>
      <c r="L10" s="28"/>
      <c r="M10" s="28"/>
      <c r="N10" s="81"/>
      <c r="O10" s="87"/>
      <c r="P10" s="40"/>
      <c r="Q10" t="s" s="29">
        <f t="shared" si="0"/>
        <v>17</v>
      </c>
      <c r="R10" t="s" s="30">
        <f t="shared" si="1"/>
        <v>18</v>
      </c>
      <c r="S10" t="s" s="29">
        <f t="shared" si="2"/>
        <v>19</v>
      </c>
      <c r="T10" t="s" s="31">
        <f t="shared" si="3"/>
        <v>20</v>
      </c>
      <c r="U10" t="s" s="31">
        <f t="shared" si="4"/>
        <v>21</v>
      </c>
      <c r="V10" t="s" s="31">
        <f t="shared" si="5"/>
        <v>22</v>
      </c>
      <c r="W10" t="s" s="32">
        <f t="shared" si="6"/>
        <v>23</v>
      </c>
      <c r="X10" t="s" s="33">
        <f t="shared" si="7"/>
        <v>24</v>
      </c>
      <c r="Y10" t="s" s="33">
        <f t="shared" si="8"/>
        <v>25</v>
      </c>
      <c r="Z10" t="s" s="34">
        <f t="shared" si="9"/>
        <v>26</v>
      </c>
      <c r="AA10" t="s" s="35">
        <f t="shared" si="10"/>
        <v>27</v>
      </c>
      <c r="AB10" t="s" s="29">
        <f t="shared" si="11"/>
        <v>28</v>
      </c>
      <c r="AC10" t="s" s="35">
        <f t="shared" si="12"/>
        <v>29</v>
      </c>
      <c r="AD10" t="s" s="36">
        <f t="shared" si="13"/>
        <v>30</v>
      </c>
      <c r="AE10" t="s" s="37">
        <f t="shared" si="14"/>
        <v>31</v>
      </c>
      <c r="AF10" s="68"/>
      <c r="AG10" s="70"/>
      <c r="AH10" s="42"/>
      <c r="AI10" s="42"/>
      <c r="AJ10" s="26"/>
      <c r="AK10" s="26"/>
      <c r="AL10" s="44"/>
      <c r="AM10" s="44"/>
      <c r="AN10" s="71"/>
      <c r="AO10" s="72"/>
      <c r="AP10" s="72"/>
      <c r="AQ10" s="73"/>
      <c r="AR10" s="73"/>
      <c r="AS10" s="73"/>
      <c r="AT10" s="73"/>
      <c r="AU10" s="73"/>
      <c r="AV10" s="74"/>
      <c r="AW10" s="28"/>
      <c r="AX10" s="28"/>
      <c r="AY10" s="71"/>
      <c r="AZ10" s="72"/>
    </row>
    <row r="11" ht="19.5" customHeight="1">
      <c r="A11" s="49"/>
      <c r="B11" s="82"/>
      <c r="C11" s="83"/>
      <c r="D11" s="84"/>
      <c r="E11" s="85"/>
      <c r="F11" s="22"/>
      <c r="G11" s="22"/>
      <c r="H11" s="24"/>
      <c r="I11" s="24"/>
      <c r="J11" s="26"/>
      <c r="K11" s="26"/>
      <c r="L11" s="28"/>
      <c r="M11" s="28"/>
      <c r="N11" s="64"/>
      <c r="O11" s="5"/>
      <c r="P11" s="63"/>
      <c r="Q11" s="54"/>
      <c r="R11" s="55"/>
      <c r="S11" s="54"/>
      <c r="T11" s="56"/>
      <c r="U11" s="56"/>
      <c r="V11" s="56"/>
      <c r="W11" s="57"/>
      <c r="X11" s="57"/>
      <c r="Y11" s="57"/>
      <c r="Z11" s="58"/>
      <c r="AA11" s="59"/>
      <c r="AB11" s="54"/>
      <c r="AC11" s="59"/>
      <c r="AD11" s="55"/>
      <c r="AE11" s="60"/>
      <c r="AF11" s="61"/>
      <c r="AG11" s="65"/>
      <c r="AH11" s="42"/>
      <c r="AI11" s="42"/>
      <c r="AJ11" s="26"/>
      <c r="AK11" s="26"/>
      <c r="AL11" s="44"/>
      <c r="AM11" s="44"/>
      <c r="AN11" s="64"/>
      <c r="AO11" s="5"/>
      <c r="AP11" s="5"/>
      <c r="AQ11" s="62"/>
      <c r="AR11" s="62"/>
      <c r="AS11" s="62"/>
      <c r="AT11" s="62"/>
      <c r="AU11" s="62"/>
      <c r="AV11" s="65"/>
      <c r="AW11" s="28"/>
      <c r="AX11" s="28"/>
      <c r="AY11" s="64"/>
      <c r="AZ11" s="5"/>
    </row>
    <row r="12" ht="19.5" customHeight="1">
      <c r="A12" s="49"/>
      <c r="B12" t="s" s="77">
        <v>11</v>
      </c>
      <c r="C12" s="78">
        <v>3</v>
      </c>
      <c r="D12" t="s" s="86">
        <v>39</v>
      </c>
      <c r="E12" t="s" s="80">
        <v>40</v>
      </c>
      <c r="F12" s="22"/>
      <c r="G12" s="22"/>
      <c r="H12" s="24"/>
      <c r="I12" s="24"/>
      <c r="J12" s="26"/>
      <c r="K12" s="26"/>
      <c r="L12" s="28"/>
      <c r="M12" s="28"/>
      <c r="N12" s="81"/>
      <c r="O12" s="87"/>
      <c r="P12" s="87"/>
      <c r="Q12" s="40"/>
      <c r="R12" t="s" s="29">
        <f t="shared" si="0"/>
        <v>17</v>
      </c>
      <c r="S12" t="s" s="30">
        <f t="shared" si="1"/>
        <v>18</v>
      </c>
      <c r="T12" t="s" s="29">
        <f t="shared" si="2"/>
        <v>19</v>
      </c>
      <c r="U12" t="s" s="31">
        <f t="shared" si="3"/>
        <v>20</v>
      </c>
      <c r="V12" t="s" s="31">
        <f t="shared" si="4"/>
        <v>21</v>
      </c>
      <c r="W12" t="s" s="31">
        <f t="shared" si="5"/>
        <v>22</v>
      </c>
      <c r="X12" t="s" s="32">
        <f t="shared" si="6"/>
        <v>23</v>
      </c>
      <c r="Y12" t="s" s="33">
        <f t="shared" si="7"/>
        <v>24</v>
      </c>
      <c r="Z12" t="s" s="33">
        <f t="shared" si="8"/>
        <v>25</v>
      </c>
      <c r="AA12" t="s" s="34">
        <f t="shared" si="9"/>
        <v>26</v>
      </c>
      <c r="AB12" t="s" s="35">
        <f t="shared" si="10"/>
        <v>27</v>
      </c>
      <c r="AC12" t="s" s="29">
        <f t="shared" si="11"/>
        <v>28</v>
      </c>
      <c r="AD12" t="s" s="35">
        <f t="shared" si="12"/>
        <v>29</v>
      </c>
      <c r="AE12" t="s" s="36">
        <f t="shared" si="13"/>
        <v>30</v>
      </c>
      <c r="AF12" t="s" s="37">
        <f t="shared" si="14"/>
        <v>31</v>
      </c>
      <c r="AG12" s="88"/>
      <c r="AH12" s="42"/>
      <c r="AI12" s="42"/>
      <c r="AJ12" s="26"/>
      <c r="AK12" s="26"/>
      <c r="AL12" s="44"/>
      <c r="AM12" s="44"/>
      <c r="AN12" s="71"/>
      <c r="AO12" s="72"/>
      <c r="AP12" s="72"/>
      <c r="AQ12" s="73"/>
      <c r="AR12" s="73"/>
      <c r="AS12" s="73"/>
      <c r="AT12" s="73"/>
      <c r="AU12" s="73"/>
      <c r="AV12" s="74"/>
      <c r="AW12" s="28"/>
      <c r="AX12" s="28"/>
      <c r="AY12" s="71"/>
      <c r="AZ12" s="72"/>
    </row>
    <row r="13" ht="19.5" customHeight="1">
      <c r="A13" s="49"/>
      <c r="B13" s="82"/>
      <c r="C13" s="83"/>
      <c r="D13" s="84"/>
      <c r="E13" s="85"/>
      <c r="F13" s="22"/>
      <c r="G13" s="22"/>
      <c r="H13" s="24"/>
      <c r="I13" s="24"/>
      <c r="J13" s="26"/>
      <c r="K13" s="26"/>
      <c r="L13" s="28"/>
      <c r="M13" s="28"/>
      <c r="N13" s="64"/>
      <c r="O13" s="5"/>
      <c r="P13" s="5"/>
      <c r="Q13" s="63"/>
      <c r="R13" s="54"/>
      <c r="S13" s="55"/>
      <c r="T13" s="54"/>
      <c r="U13" s="56"/>
      <c r="V13" s="56"/>
      <c r="W13" s="56"/>
      <c r="X13" s="57"/>
      <c r="Y13" s="57"/>
      <c r="Z13" s="57"/>
      <c r="AA13" s="58"/>
      <c r="AB13" s="59"/>
      <c r="AC13" s="54"/>
      <c r="AD13" s="59"/>
      <c r="AE13" s="55"/>
      <c r="AF13" s="60"/>
      <c r="AG13" s="89"/>
      <c r="AH13" s="42"/>
      <c r="AI13" s="42"/>
      <c r="AJ13" s="26"/>
      <c r="AK13" s="26"/>
      <c r="AL13" s="44"/>
      <c r="AM13" s="44"/>
      <c r="AN13" s="64"/>
      <c r="AO13" s="5"/>
      <c r="AP13" s="5"/>
      <c r="AQ13" s="62"/>
      <c r="AR13" s="62"/>
      <c r="AS13" s="62"/>
      <c r="AT13" s="62"/>
      <c r="AU13" s="62"/>
      <c r="AV13" s="65"/>
      <c r="AW13" s="28"/>
      <c r="AX13" s="28"/>
      <c r="AY13" s="64"/>
      <c r="AZ13" s="5"/>
    </row>
    <row r="14" ht="39.75" customHeight="1">
      <c r="A14" s="49"/>
      <c r="B14" t="s" s="90">
        <v>11</v>
      </c>
      <c r="C14" s="91">
        <v>3</v>
      </c>
      <c r="D14" s="92"/>
      <c r="E14" t="s" s="93">
        <v>41</v>
      </c>
      <c r="F14" s="22"/>
      <c r="G14" s="22"/>
      <c r="H14" t="s" s="94">
        <v>42</v>
      </c>
      <c r="I14" s="95"/>
      <c r="J14" s="26"/>
      <c r="K14" s="26"/>
      <c r="L14" s="28"/>
      <c r="M14" s="28"/>
      <c r="N14" s="96"/>
      <c r="O14" s="97"/>
      <c r="P14" s="87"/>
      <c r="Q14" s="87"/>
      <c r="R14" s="40"/>
      <c r="S14" t="s" s="31">
        <f t="shared" si="3"/>
        <v>20</v>
      </c>
      <c r="T14" s="98"/>
      <c r="U14" t="s" s="31">
        <f t="shared" si="4"/>
        <v>21</v>
      </c>
      <c r="V14" s="98"/>
      <c r="W14" t="s" s="31">
        <f t="shared" si="5"/>
        <v>22</v>
      </c>
      <c r="X14" s="99"/>
      <c r="Y14" s="100"/>
      <c r="Z14" s="101"/>
      <c r="AA14" s="100"/>
      <c r="AB14" s="101"/>
      <c r="AC14" s="101"/>
      <c r="AD14" s="101"/>
      <c r="AE14" s="101"/>
      <c r="AF14" s="101"/>
      <c r="AG14" s="102"/>
      <c r="AH14" s="42"/>
      <c r="AI14" s="42"/>
      <c r="AJ14" s="103"/>
      <c r="AK14" s="103"/>
      <c r="AL14" s="44"/>
      <c r="AM14" s="44"/>
      <c r="AN14" s="104"/>
      <c r="AO14" s="105"/>
      <c r="AP14" s="105"/>
      <c r="AQ14" s="106"/>
      <c r="AR14" s="2"/>
      <c r="AS14" s="2"/>
      <c r="AT14" s="2"/>
      <c r="AU14" s="2"/>
      <c r="AV14" s="107"/>
      <c r="AW14" s="28"/>
      <c r="AX14" s="28"/>
      <c r="AY14" s="71"/>
      <c r="AZ14" s="72"/>
    </row>
    <row r="15" ht="19.5" customHeight="1">
      <c r="A15" s="49"/>
      <c r="B15" t="s" s="17">
        <v>11</v>
      </c>
      <c r="C15" s="18">
        <v>2</v>
      </c>
      <c r="D15" s="19">
        <v>5</v>
      </c>
      <c r="E15" t="s" s="20">
        <v>12</v>
      </c>
      <c r="F15" s="45"/>
      <c r="G15" s="108"/>
      <c r="H15" t="s" s="21">
        <v>13</v>
      </c>
      <c r="I15" s="22"/>
      <c r="J15" t="s" s="23">
        <v>14</v>
      </c>
      <c r="K15" s="24"/>
      <c r="L15" t="s" s="25">
        <v>15</v>
      </c>
      <c r="M15" s="26"/>
      <c r="N15" t="s" s="27">
        <v>16</v>
      </c>
      <c r="O15" s="28"/>
      <c r="P15" s="71"/>
      <c r="Q15" s="72"/>
      <c r="R15" s="109"/>
      <c r="S15" t="s" s="29">
        <f t="shared" si="0"/>
        <v>17</v>
      </c>
      <c r="T15" t="s" s="30">
        <f t="shared" si="1"/>
        <v>18</v>
      </c>
      <c r="U15" t="s" s="29">
        <f t="shared" si="2"/>
        <v>19</v>
      </c>
      <c r="V15" t="s" s="31">
        <f t="shared" si="3"/>
        <v>20</v>
      </c>
      <c r="W15" t="s" s="31">
        <f t="shared" si="4"/>
        <v>21</v>
      </c>
      <c r="X15" t="s" s="31">
        <f t="shared" si="5"/>
        <v>22</v>
      </c>
      <c r="Y15" t="s" s="32">
        <f t="shared" si="6"/>
        <v>23</v>
      </c>
      <c r="Z15" t="s" s="33">
        <f t="shared" si="7"/>
        <v>24</v>
      </c>
      <c r="AA15" t="s" s="33">
        <f t="shared" si="8"/>
        <v>25</v>
      </c>
      <c r="AB15" t="s" s="34">
        <f t="shared" si="9"/>
        <v>26</v>
      </c>
      <c r="AC15" t="s" s="35">
        <f t="shared" si="10"/>
        <v>27</v>
      </c>
      <c r="AD15" t="s" s="29">
        <f t="shared" si="11"/>
        <v>28</v>
      </c>
      <c r="AE15" t="s" s="35">
        <f t="shared" si="12"/>
        <v>29</v>
      </c>
      <c r="AF15" t="s" s="36">
        <f t="shared" si="13"/>
        <v>30</v>
      </c>
      <c r="AG15" t="s" s="37">
        <f t="shared" si="14"/>
        <v>31</v>
      </c>
      <c r="AH15" s="38"/>
      <c r="AI15" s="39"/>
      <c r="AJ15" s="110"/>
      <c r="AK15" s="111"/>
      <c r="AL15" t="s" s="41">
        <v>32</v>
      </c>
      <c r="AM15" s="42"/>
      <c r="AN15" t="s" s="25">
        <v>33</v>
      </c>
      <c r="AO15" s="26"/>
      <c r="AP15" t="s" s="43">
        <v>34</v>
      </c>
      <c r="AQ15" s="44"/>
      <c r="AR15" s="71"/>
      <c r="AS15" s="73"/>
      <c r="AT15" s="73"/>
      <c r="AU15" s="73"/>
      <c r="AV15" s="74"/>
      <c r="AW15" t="s" s="27">
        <v>16</v>
      </c>
      <c r="AX15" s="28"/>
      <c r="AY15" s="71"/>
      <c r="AZ15" s="72"/>
    </row>
    <row r="16" ht="19.5" customHeight="1">
      <c r="A16" s="49"/>
      <c r="B16" s="50"/>
      <c r="C16" s="51"/>
      <c r="D16" s="52"/>
      <c r="E16" s="53"/>
      <c r="F16" s="64"/>
      <c r="G16" s="63"/>
      <c r="H16" s="22"/>
      <c r="I16" s="22"/>
      <c r="J16" s="24"/>
      <c r="K16" s="24"/>
      <c r="L16" s="26"/>
      <c r="M16" s="26"/>
      <c r="N16" s="28"/>
      <c r="O16" s="28"/>
      <c r="P16" s="64"/>
      <c r="Q16" s="5"/>
      <c r="R16" s="63"/>
      <c r="S16" s="54"/>
      <c r="T16" s="55"/>
      <c r="U16" s="54"/>
      <c r="V16" s="56"/>
      <c r="W16" s="56"/>
      <c r="X16" s="56"/>
      <c r="Y16" s="57"/>
      <c r="Z16" s="57"/>
      <c r="AA16" s="57"/>
      <c r="AB16" s="58"/>
      <c r="AC16" s="59"/>
      <c r="AD16" s="54"/>
      <c r="AE16" s="59"/>
      <c r="AF16" s="55"/>
      <c r="AG16" s="60"/>
      <c r="AH16" s="61"/>
      <c r="AI16" s="62"/>
      <c r="AJ16" s="62"/>
      <c r="AK16" s="65"/>
      <c r="AL16" s="42"/>
      <c r="AM16" s="42"/>
      <c r="AN16" s="26"/>
      <c r="AO16" s="26"/>
      <c r="AP16" s="44"/>
      <c r="AQ16" s="44"/>
      <c r="AR16" s="64"/>
      <c r="AS16" s="62"/>
      <c r="AT16" s="62"/>
      <c r="AU16" s="62"/>
      <c r="AV16" s="65"/>
      <c r="AW16" s="28"/>
      <c r="AX16" s="28"/>
      <c r="AY16" s="64"/>
      <c r="AZ16" s="5"/>
    </row>
    <row r="17" ht="19.5" customHeight="1">
      <c r="A17" s="49"/>
      <c r="B17" t="s" s="17">
        <v>11</v>
      </c>
      <c r="C17" s="18">
        <v>2</v>
      </c>
      <c r="D17" s="19">
        <v>6</v>
      </c>
      <c r="E17" t="s" s="66">
        <v>35</v>
      </c>
      <c r="F17" s="71"/>
      <c r="G17" s="112"/>
      <c r="H17" s="22"/>
      <c r="I17" s="22"/>
      <c r="J17" s="24"/>
      <c r="K17" s="24"/>
      <c r="L17" s="26"/>
      <c r="M17" s="26"/>
      <c r="N17" s="28"/>
      <c r="O17" s="28"/>
      <c r="P17" s="71"/>
      <c r="Q17" s="72"/>
      <c r="R17" s="113"/>
      <c r="S17" s="114"/>
      <c r="T17" t="s" s="29">
        <f t="shared" si="0"/>
        <v>17</v>
      </c>
      <c r="U17" t="s" s="30">
        <f t="shared" si="1"/>
        <v>18</v>
      </c>
      <c r="V17" t="s" s="29">
        <f t="shared" si="2"/>
        <v>19</v>
      </c>
      <c r="W17" t="s" s="31">
        <f t="shared" si="3"/>
        <v>20</v>
      </c>
      <c r="X17" t="s" s="31">
        <f t="shared" si="4"/>
        <v>21</v>
      </c>
      <c r="Y17" t="s" s="31">
        <f t="shared" si="5"/>
        <v>22</v>
      </c>
      <c r="Z17" t="s" s="32">
        <f t="shared" si="6"/>
        <v>23</v>
      </c>
      <c r="AA17" t="s" s="33">
        <f t="shared" si="7"/>
        <v>24</v>
      </c>
      <c r="AB17" t="s" s="33">
        <f t="shared" si="8"/>
        <v>25</v>
      </c>
      <c r="AC17" t="s" s="34">
        <f t="shared" si="9"/>
        <v>26</v>
      </c>
      <c r="AD17" t="s" s="35">
        <f t="shared" si="10"/>
        <v>27</v>
      </c>
      <c r="AE17" t="s" s="29">
        <f t="shared" si="11"/>
        <v>28</v>
      </c>
      <c r="AF17" t="s" s="35">
        <f t="shared" si="12"/>
        <v>29</v>
      </c>
      <c r="AG17" t="s" s="36">
        <f t="shared" si="13"/>
        <v>30</v>
      </c>
      <c r="AH17" t="s" s="37">
        <f t="shared" si="14"/>
        <v>31</v>
      </c>
      <c r="AI17" s="68"/>
      <c r="AJ17" s="69"/>
      <c r="AK17" s="70"/>
      <c r="AL17" s="42"/>
      <c r="AM17" s="42"/>
      <c r="AN17" s="26"/>
      <c r="AO17" s="26"/>
      <c r="AP17" s="44"/>
      <c r="AQ17" s="44"/>
      <c r="AR17" s="71"/>
      <c r="AS17" s="73"/>
      <c r="AT17" s="73"/>
      <c r="AU17" s="73"/>
      <c r="AV17" s="74"/>
      <c r="AW17" s="28"/>
      <c r="AX17" s="28"/>
      <c r="AY17" s="71"/>
      <c r="AZ17" s="72"/>
    </row>
    <row r="18" ht="19.5" customHeight="1">
      <c r="A18" s="49"/>
      <c r="B18" s="50"/>
      <c r="C18" s="51"/>
      <c r="D18" s="52"/>
      <c r="E18" s="75"/>
      <c r="F18" s="64"/>
      <c r="G18" s="63"/>
      <c r="H18" s="22"/>
      <c r="I18" s="22"/>
      <c r="J18" s="24"/>
      <c r="K18" s="24"/>
      <c r="L18" s="26"/>
      <c r="M18" s="26"/>
      <c r="N18" s="28"/>
      <c r="O18" s="28"/>
      <c r="P18" s="64"/>
      <c r="Q18" s="5"/>
      <c r="R18" s="5"/>
      <c r="S18" s="63"/>
      <c r="T18" s="54"/>
      <c r="U18" s="55"/>
      <c r="V18" s="54"/>
      <c r="W18" s="56"/>
      <c r="X18" s="56"/>
      <c r="Y18" s="56"/>
      <c r="Z18" s="57"/>
      <c r="AA18" s="57"/>
      <c r="AB18" s="57"/>
      <c r="AC18" s="58"/>
      <c r="AD18" s="59"/>
      <c r="AE18" s="54"/>
      <c r="AF18" s="59"/>
      <c r="AG18" s="55"/>
      <c r="AH18" s="60"/>
      <c r="AI18" s="61"/>
      <c r="AJ18" s="62"/>
      <c r="AK18" s="65"/>
      <c r="AL18" s="42"/>
      <c r="AM18" s="42"/>
      <c r="AN18" s="26"/>
      <c r="AO18" s="26"/>
      <c r="AP18" s="44"/>
      <c r="AQ18" s="44"/>
      <c r="AR18" s="64"/>
      <c r="AS18" s="62"/>
      <c r="AT18" s="62"/>
      <c r="AU18" s="62"/>
      <c r="AV18" s="65"/>
      <c r="AW18" s="28"/>
      <c r="AX18" s="28"/>
      <c r="AY18" s="64"/>
      <c r="AZ18" s="5"/>
    </row>
    <row r="19" ht="19.5" customHeight="1">
      <c r="A19" s="49"/>
      <c r="B19" t="s" s="77">
        <v>11</v>
      </c>
      <c r="C19" s="78">
        <v>2</v>
      </c>
      <c r="D19" s="79">
        <v>7</v>
      </c>
      <c r="E19" t="s" s="80">
        <v>36</v>
      </c>
      <c r="F19" s="71"/>
      <c r="G19" s="112"/>
      <c r="H19" s="22"/>
      <c r="I19" s="22"/>
      <c r="J19" s="24"/>
      <c r="K19" s="24"/>
      <c r="L19" s="26"/>
      <c r="M19" s="26"/>
      <c r="N19" s="28"/>
      <c r="O19" s="28"/>
      <c r="P19" s="71"/>
      <c r="Q19" s="72"/>
      <c r="R19" s="113"/>
      <c r="S19" s="113"/>
      <c r="T19" s="114"/>
      <c r="U19" t="s" s="29">
        <f t="shared" si="0"/>
        <v>17</v>
      </c>
      <c r="V19" t="s" s="30">
        <f t="shared" si="1"/>
        <v>18</v>
      </c>
      <c r="W19" t="s" s="29">
        <f t="shared" si="2"/>
        <v>19</v>
      </c>
      <c r="X19" t="s" s="31">
        <f t="shared" si="3"/>
        <v>20</v>
      </c>
      <c r="Y19" t="s" s="31">
        <f t="shared" si="4"/>
        <v>21</v>
      </c>
      <c r="Z19" t="s" s="31">
        <f t="shared" si="5"/>
        <v>22</v>
      </c>
      <c r="AA19" t="s" s="32">
        <f t="shared" si="6"/>
        <v>23</v>
      </c>
      <c r="AB19" t="s" s="33">
        <f t="shared" si="7"/>
        <v>24</v>
      </c>
      <c r="AC19" t="s" s="33">
        <f t="shared" si="8"/>
        <v>25</v>
      </c>
      <c r="AD19" t="s" s="34">
        <f t="shared" si="9"/>
        <v>26</v>
      </c>
      <c r="AE19" t="s" s="35">
        <f t="shared" si="10"/>
        <v>27</v>
      </c>
      <c r="AF19" t="s" s="29">
        <f t="shared" si="11"/>
        <v>28</v>
      </c>
      <c r="AG19" t="s" s="35">
        <f t="shared" si="12"/>
        <v>29</v>
      </c>
      <c r="AH19" t="s" s="36">
        <f t="shared" si="13"/>
        <v>30</v>
      </c>
      <c r="AI19" t="s" s="37">
        <f t="shared" si="14"/>
        <v>31</v>
      </c>
      <c r="AJ19" s="68"/>
      <c r="AK19" s="70"/>
      <c r="AL19" s="42"/>
      <c r="AM19" s="42"/>
      <c r="AN19" s="26"/>
      <c r="AO19" s="26"/>
      <c r="AP19" s="44"/>
      <c r="AQ19" s="44"/>
      <c r="AR19" s="71"/>
      <c r="AS19" s="73"/>
      <c r="AT19" s="73"/>
      <c r="AU19" s="73"/>
      <c r="AV19" s="74"/>
      <c r="AW19" s="28"/>
      <c r="AX19" s="28"/>
      <c r="AY19" s="71"/>
      <c r="AZ19" s="72"/>
    </row>
    <row r="20" ht="19.5" customHeight="1">
      <c r="A20" s="49"/>
      <c r="B20" s="82"/>
      <c r="C20" s="83"/>
      <c r="D20" s="84"/>
      <c r="E20" s="85"/>
      <c r="F20" s="64"/>
      <c r="G20" s="63"/>
      <c r="H20" s="22"/>
      <c r="I20" s="22"/>
      <c r="J20" s="24"/>
      <c r="K20" s="24"/>
      <c r="L20" s="26"/>
      <c r="M20" s="26"/>
      <c r="N20" s="28"/>
      <c r="O20" s="28"/>
      <c r="P20" s="64"/>
      <c r="Q20" s="5"/>
      <c r="R20" s="5"/>
      <c r="S20" s="5"/>
      <c r="T20" s="63"/>
      <c r="U20" s="54"/>
      <c r="V20" s="55"/>
      <c r="W20" s="54"/>
      <c r="X20" s="56"/>
      <c r="Y20" s="56"/>
      <c r="Z20" s="56"/>
      <c r="AA20" s="57"/>
      <c r="AB20" s="57"/>
      <c r="AC20" s="57"/>
      <c r="AD20" s="58"/>
      <c r="AE20" s="59"/>
      <c r="AF20" s="54"/>
      <c r="AG20" s="59"/>
      <c r="AH20" s="55"/>
      <c r="AI20" s="60"/>
      <c r="AJ20" s="61"/>
      <c r="AK20" s="65"/>
      <c r="AL20" s="42"/>
      <c r="AM20" s="42"/>
      <c r="AN20" s="26"/>
      <c r="AO20" s="26"/>
      <c r="AP20" s="44"/>
      <c r="AQ20" s="44"/>
      <c r="AR20" s="64"/>
      <c r="AS20" s="62"/>
      <c r="AT20" s="62"/>
      <c r="AU20" s="62"/>
      <c r="AV20" s="65"/>
      <c r="AW20" s="28"/>
      <c r="AX20" s="28"/>
      <c r="AY20" s="64"/>
      <c r="AZ20" s="5"/>
    </row>
    <row r="21" ht="19.5" customHeight="1">
      <c r="A21" s="49"/>
      <c r="B21" t="s" s="77">
        <v>11</v>
      </c>
      <c r="C21" s="78">
        <v>2</v>
      </c>
      <c r="D21" t="s" s="86">
        <v>43</v>
      </c>
      <c r="E21" t="s" s="80">
        <v>38</v>
      </c>
      <c r="F21" s="71"/>
      <c r="G21" s="112"/>
      <c r="H21" s="22"/>
      <c r="I21" s="22"/>
      <c r="J21" s="24"/>
      <c r="K21" s="24"/>
      <c r="L21" s="26"/>
      <c r="M21" s="26"/>
      <c r="N21" s="28"/>
      <c r="O21" s="28"/>
      <c r="P21" s="71"/>
      <c r="Q21" s="72"/>
      <c r="R21" s="113"/>
      <c r="S21" s="113"/>
      <c r="T21" s="113"/>
      <c r="U21" s="114"/>
      <c r="V21" t="s" s="29">
        <f t="shared" si="0"/>
        <v>17</v>
      </c>
      <c r="W21" t="s" s="30">
        <f t="shared" si="1"/>
        <v>18</v>
      </c>
      <c r="X21" t="s" s="29">
        <f t="shared" si="2"/>
        <v>19</v>
      </c>
      <c r="Y21" t="s" s="31">
        <f t="shared" si="3"/>
        <v>20</v>
      </c>
      <c r="Z21" t="s" s="31">
        <f t="shared" si="4"/>
        <v>21</v>
      </c>
      <c r="AA21" t="s" s="31">
        <f t="shared" si="5"/>
        <v>22</v>
      </c>
      <c r="AB21" t="s" s="32">
        <f t="shared" si="6"/>
        <v>23</v>
      </c>
      <c r="AC21" t="s" s="33">
        <f t="shared" si="7"/>
        <v>24</v>
      </c>
      <c r="AD21" t="s" s="33">
        <f t="shared" si="8"/>
        <v>25</v>
      </c>
      <c r="AE21" t="s" s="34">
        <f t="shared" si="9"/>
        <v>26</v>
      </c>
      <c r="AF21" t="s" s="35">
        <f t="shared" si="10"/>
        <v>27</v>
      </c>
      <c r="AG21" t="s" s="29">
        <f t="shared" si="11"/>
        <v>28</v>
      </c>
      <c r="AH21" t="s" s="35">
        <f t="shared" si="12"/>
        <v>29</v>
      </c>
      <c r="AI21" t="s" s="36">
        <f t="shared" si="13"/>
        <v>30</v>
      </c>
      <c r="AJ21" t="s" s="37">
        <f t="shared" si="14"/>
        <v>31</v>
      </c>
      <c r="AK21" s="88"/>
      <c r="AL21" s="42"/>
      <c r="AM21" s="42"/>
      <c r="AN21" s="26"/>
      <c r="AO21" s="26"/>
      <c r="AP21" s="44"/>
      <c r="AQ21" s="44"/>
      <c r="AR21" s="71"/>
      <c r="AS21" s="73"/>
      <c r="AT21" s="73"/>
      <c r="AU21" s="73"/>
      <c r="AV21" s="74"/>
      <c r="AW21" s="28"/>
      <c r="AX21" s="28"/>
      <c r="AY21" s="71"/>
      <c r="AZ21" s="72"/>
    </row>
    <row r="22" ht="19.5" customHeight="1">
      <c r="A22" s="49"/>
      <c r="B22" s="82"/>
      <c r="C22" s="83"/>
      <c r="D22" s="84"/>
      <c r="E22" s="85"/>
      <c r="F22" s="64"/>
      <c r="G22" s="63"/>
      <c r="H22" s="22"/>
      <c r="I22" s="22"/>
      <c r="J22" s="24"/>
      <c r="K22" s="24"/>
      <c r="L22" s="26"/>
      <c r="M22" s="26"/>
      <c r="N22" s="28"/>
      <c r="O22" s="28"/>
      <c r="P22" s="64"/>
      <c r="Q22" s="5"/>
      <c r="R22" s="5"/>
      <c r="S22" s="5"/>
      <c r="T22" s="5"/>
      <c r="U22" s="63"/>
      <c r="V22" s="54"/>
      <c r="W22" s="55"/>
      <c r="X22" s="54"/>
      <c r="Y22" s="56"/>
      <c r="Z22" s="56"/>
      <c r="AA22" s="56"/>
      <c r="AB22" s="57"/>
      <c r="AC22" s="57"/>
      <c r="AD22" s="57"/>
      <c r="AE22" s="58"/>
      <c r="AF22" s="59"/>
      <c r="AG22" s="54"/>
      <c r="AH22" s="59"/>
      <c r="AI22" s="55"/>
      <c r="AJ22" s="60"/>
      <c r="AK22" s="115"/>
      <c r="AL22" s="42"/>
      <c r="AM22" s="42"/>
      <c r="AN22" s="26"/>
      <c r="AO22" s="26"/>
      <c r="AP22" s="44"/>
      <c r="AQ22" s="44"/>
      <c r="AR22" s="64"/>
      <c r="AS22" s="62"/>
      <c r="AT22" s="62"/>
      <c r="AU22" s="62"/>
      <c r="AV22" s="65"/>
      <c r="AW22" s="28"/>
      <c r="AX22" s="28"/>
      <c r="AY22" s="64"/>
      <c r="AZ22" s="5"/>
    </row>
    <row r="23" ht="19.5" customHeight="1">
      <c r="A23" s="49"/>
      <c r="B23" t="s" s="77">
        <v>11</v>
      </c>
      <c r="C23" s="78">
        <v>2</v>
      </c>
      <c r="D23" t="s" s="86">
        <v>44</v>
      </c>
      <c r="E23" t="s" s="80">
        <v>40</v>
      </c>
      <c r="F23" s="71"/>
      <c r="G23" s="112"/>
      <c r="H23" s="22"/>
      <c r="I23" s="22"/>
      <c r="J23" s="24"/>
      <c r="K23" s="24"/>
      <c r="L23" s="26"/>
      <c r="M23" s="26"/>
      <c r="N23" s="28"/>
      <c r="O23" s="28"/>
      <c r="P23" s="71"/>
      <c r="Q23" s="72"/>
      <c r="R23" s="113"/>
      <c r="S23" s="113"/>
      <c r="T23" s="113"/>
      <c r="U23" s="113"/>
      <c r="V23" s="114"/>
      <c r="W23" t="s" s="29">
        <f t="shared" si="0"/>
        <v>17</v>
      </c>
      <c r="X23" t="s" s="30">
        <f t="shared" si="1"/>
        <v>18</v>
      </c>
      <c r="Y23" t="s" s="29">
        <f t="shared" si="2"/>
        <v>19</v>
      </c>
      <c r="Z23" t="s" s="31">
        <f t="shared" si="3"/>
        <v>20</v>
      </c>
      <c r="AA23" t="s" s="31">
        <f t="shared" si="4"/>
        <v>21</v>
      </c>
      <c r="AB23" t="s" s="31">
        <f t="shared" si="5"/>
        <v>22</v>
      </c>
      <c r="AC23" t="s" s="32">
        <f t="shared" si="6"/>
        <v>23</v>
      </c>
      <c r="AD23" t="s" s="33">
        <f t="shared" si="7"/>
        <v>24</v>
      </c>
      <c r="AE23" t="s" s="33">
        <f t="shared" si="8"/>
        <v>25</v>
      </c>
      <c r="AF23" t="s" s="34">
        <f t="shared" si="9"/>
        <v>26</v>
      </c>
      <c r="AG23" t="s" s="35">
        <f t="shared" si="10"/>
        <v>27</v>
      </c>
      <c r="AH23" t="s" s="29">
        <f t="shared" si="11"/>
        <v>28</v>
      </c>
      <c r="AI23" t="s" s="35">
        <f t="shared" si="12"/>
        <v>29</v>
      </c>
      <c r="AJ23" t="s" s="36">
        <f t="shared" si="13"/>
        <v>30</v>
      </c>
      <c r="AK23" t="s" s="37">
        <f t="shared" si="14"/>
        <v>31</v>
      </c>
      <c r="AL23" s="42"/>
      <c r="AM23" s="42"/>
      <c r="AN23" s="26"/>
      <c r="AO23" s="26"/>
      <c r="AP23" s="44"/>
      <c r="AQ23" s="44"/>
      <c r="AR23" s="71"/>
      <c r="AS23" s="73"/>
      <c r="AT23" s="73"/>
      <c r="AU23" s="73"/>
      <c r="AV23" s="74"/>
      <c r="AW23" s="28"/>
      <c r="AX23" s="28"/>
      <c r="AY23" s="71"/>
      <c r="AZ23" s="72"/>
    </row>
    <row r="24" ht="19.5" customHeight="1">
      <c r="A24" s="49"/>
      <c r="B24" s="82"/>
      <c r="C24" s="83"/>
      <c r="D24" s="84"/>
      <c r="E24" s="85"/>
      <c r="F24" s="64"/>
      <c r="G24" s="63"/>
      <c r="H24" s="22"/>
      <c r="I24" s="22"/>
      <c r="J24" s="24"/>
      <c r="K24" s="24"/>
      <c r="L24" s="26"/>
      <c r="M24" s="26"/>
      <c r="N24" s="28"/>
      <c r="O24" s="28"/>
      <c r="P24" s="64"/>
      <c r="Q24" s="5"/>
      <c r="R24" s="5"/>
      <c r="S24" s="5"/>
      <c r="T24" s="5"/>
      <c r="U24" s="5"/>
      <c r="V24" s="63"/>
      <c r="W24" s="54"/>
      <c r="X24" s="55"/>
      <c r="Y24" s="54"/>
      <c r="Z24" s="56"/>
      <c r="AA24" s="56"/>
      <c r="AB24" s="56"/>
      <c r="AC24" s="57"/>
      <c r="AD24" s="57"/>
      <c r="AE24" s="57"/>
      <c r="AF24" s="58"/>
      <c r="AG24" s="59"/>
      <c r="AH24" s="54"/>
      <c r="AI24" s="59"/>
      <c r="AJ24" s="55"/>
      <c r="AK24" s="60"/>
      <c r="AL24" s="42"/>
      <c r="AM24" s="42"/>
      <c r="AN24" s="26"/>
      <c r="AO24" s="26"/>
      <c r="AP24" s="44"/>
      <c r="AQ24" s="44"/>
      <c r="AR24" s="64"/>
      <c r="AS24" s="62"/>
      <c r="AT24" s="62"/>
      <c r="AU24" s="62"/>
      <c r="AV24" s="65"/>
      <c r="AW24" s="28"/>
      <c r="AX24" s="28"/>
      <c r="AY24" s="64"/>
      <c r="AZ24" s="5"/>
    </row>
    <row r="25" ht="40.5" customHeight="1">
      <c r="A25" s="49"/>
      <c r="B25" t="s" s="90">
        <v>11</v>
      </c>
      <c r="C25" s="91">
        <v>2</v>
      </c>
      <c r="D25" s="92"/>
      <c r="E25" t="s" s="93">
        <v>41</v>
      </c>
      <c r="F25" s="71"/>
      <c r="G25" s="112"/>
      <c r="H25" s="22"/>
      <c r="I25" s="22"/>
      <c r="J25" t="s" s="94">
        <v>42</v>
      </c>
      <c r="K25" s="95"/>
      <c r="L25" s="26"/>
      <c r="M25" s="26"/>
      <c r="N25" s="28"/>
      <c r="O25" s="28"/>
      <c r="P25" s="116"/>
      <c r="Q25" s="106"/>
      <c r="R25" s="113"/>
      <c r="S25" s="113"/>
      <c r="T25" s="113"/>
      <c r="U25" s="113"/>
      <c r="V25" s="113"/>
      <c r="W25" s="40"/>
      <c r="X25" t="s" s="31">
        <f t="shared" si="3"/>
        <v>20</v>
      </c>
      <c r="Y25" s="98"/>
      <c r="Z25" t="s" s="31">
        <f t="shared" si="4"/>
        <v>21</v>
      </c>
      <c r="AA25" s="98"/>
      <c r="AB25" t="s" s="31">
        <f t="shared" si="5"/>
        <v>22</v>
      </c>
      <c r="AC25" s="99"/>
      <c r="AD25" s="100"/>
      <c r="AE25" s="101"/>
      <c r="AF25" s="100"/>
      <c r="AG25" s="101"/>
      <c r="AH25" s="117"/>
      <c r="AI25" s="117"/>
      <c r="AJ25" s="117"/>
      <c r="AK25" s="118"/>
      <c r="AL25" s="42"/>
      <c r="AM25" s="42"/>
      <c r="AN25" s="26"/>
      <c r="AO25" s="26"/>
      <c r="AP25" s="44"/>
      <c r="AQ25" s="44"/>
      <c r="AR25" s="104"/>
      <c r="AS25" s="119"/>
      <c r="AT25" s="119"/>
      <c r="AU25" s="7"/>
      <c r="AV25" s="120"/>
      <c r="AW25" s="28"/>
      <c r="AX25" s="28"/>
      <c r="AY25" s="71"/>
      <c r="AZ25" s="72"/>
    </row>
    <row r="26" ht="19.5" customHeight="1">
      <c r="A26" s="49"/>
      <c r="B26" t="s" s="17">
        <v>11</v>
      </c>
      <c r="C26" s="18">
        <v>1</v>
      </c>
      <c r="D26" s="19">
        <v>9</v>
      </c>
      <c r="E26" t="s" s="20">
        <v>12</v>
      </c>
      <c r="F26" s="71"/>
      <c r="G26" s="72"/>
      <c r="H26" s="46"/>
      <c r="I26" s="108"/>
      <c r="J26" t="s" s="21">
        <v>13</v>
      </c>
      <c r="K26" s="22"/>
      <c r="L26" t="s" s="23">
        <v>14</v>
      </c>
      <c r="M26" s="24"/>
      <c r="N26" t="s" s="25">
        <v>15</v>
      </c>
      <c r="O26" s="26"/>
      <c r="P26" t="s" s="27">
        <v>16</v>
      </c>
      <c r="Q26" s="28"/>
      <c r="R26" s="121"/>
      <c r="S26" s="113"/>
      <c r="T26" s="113"/>
      <c r="U26" s="113"/>
      <c r="V26" s="113"/>
      <c r="W26" s="122"/>
      <c r="X26" t="s" s="29">
        <f t="shared" si="0"/>
        <v>17</v>
      </c>
      <c r="Y26" t="s" s="30">
        <f t="shared" si="1"/>
        <v>18</v>
      </c>
      <c r="Z26" t="s" s="29">
        <f t="shared" si="2"/>
        <v>19</v>
      </c>
      <c r="AA26" t="s" s="31">
        <f t="shared" si="3"/>
        <v>20</v>
      </c>
      <c r="AB26" t="s" s="31">
        <f t="shared" si="4"/>
        <v>21</v>
      </c>
      <c r="AC26" t="s" s="31">
        <f t="shared" si="5"/>
        <v>22</v>
      </c>
      <c r="AD26" t="s" s="32">
        <f t="shared" si="6"/>
        <v>23</v>
      </c>
      <c r="AE26" t="s" s="33">
        <f t="shared" si="7"/>
        <v>24</v>
      </c>
      <c r="AF26" t="s" s="33">
        <f t="shared" si="8"/>
        <v>25</v>
      </c>
      <c r="AG26" t="s" s="34">
        <f t="shared" si="9"/>
        <v>26</v>
      </c>
      <c r="AH26" t="s" s="35">
        <f t="shared" si="10"/>
        <v>27</v>
      </c>
      <c r="AI26" t="s" s="29">
        <f t="shared" si="11"/>
        <v>28</v>
      </c>
      <c r="AJ26" t="s" s="35">
        <f t="shared" si="12"/>
        <v>29</v>
      </c>
      <c r="AK26" t="s" s="36">
        <f t="shared" si="13"/>
        <v>30</v>
      </c>
      <c r="AL26" t="s" s="37">
        <f t="shared" si="14"/>
        <v>31</v>
      </c>
      <c r="AM26" s="38"/>
      <c r="AN26" s="39"/>
      <c r="AO26" s="39"/>
      <c r="AP26" s="123"/>
      <c r="AQ26" t="s" s="41">
        <v>32</v>
      </c>
      <c r="AR26" s="42"/>
      <c r="AS26" t="s" s="124">
        <v>33</v>
      </c>
      <c r="AT26" s="125"/>
      <c r="AU26" t="s" s="43">
        <v>34</v>
      </c>
      <c r="AV26" s="44"/>
      <c r="AW26" t="s" s="27">
        <v>16</v>
      </c>
      <c r="AX26" s="28"/>
      <c r="AY26" s="126"/>
      <c r="AZ26" s="2"/>
    </row>
    <row r="27" ht="19.5" customHeight="1">
      <c r="A27" s="49"/>
      <c r="B27" s="50"/>
      <c r="C27" s="51"/>
      <c r="D27" s="52"/>
      <c r="E27" s="53"/>
      <c r="F27" s="64"/>
      <c r="G27" s="5"/>
      <c r="H27" s="5"/>
      <c r="I27" s="63"/>
      <c r="J27" s="22"/>
      <c r="K27" s="22"/>
      <c r="L27" s="24"/>
      <c r="M27" s="24"/>
      <c r="N27" s="26"/>
      <c r="O27" s="26"/>
      <c r="P27" s="28"/>
      <c r="Q27" s="28"/>
      <c r="R27" s="64"/>
      <c r="S27" s="5"/>
      <c r="T27" s="5"/>
      <c r="U27" s="5"/>
      <c r="V27" s="5"/>
      <c r="W27" s="63"/>
      <c r="X27" s="54"/>
      <c r="Y27" s="55"/>
      <c r="Z27" s="54"/>
      <c r="AA27" s="56"/>
      <c r="AB27" s="56"/>
      <c r="AC27" s="56"/>
      <c r="AD27" s="57"/>
      <c r="AE27" s="57"/>
      <c r="AF27" s="57"/>
      <c r="AG27" s="58"/>
      <c r="AH27" s="59"/>
      <c r="AI27" s="54"/>
      <c r="AJ27" s="59"/>
      <c r="AK27" s="55"/>
      <c r="AL27" s="60"/>
      <c r="AM27" s="61"/>
      <c r="AN27" s="62"/>
      <c r="AO27" s="62"/>
      <c r="AP27" s="65"/>
      <c r="AQ27" s="42"/>
      <c r="AR27" s="42"/>
      <c r="AS27" s="26"/>
      <c r="AT27" s="26"/>
      <c r="AU27" s="44"/>
      <c r="AV27" s="44"/>
      <c r="AW27" s="28"/>
      <c r="AX27" s="28"/>
      <c r="AY27" s="126"/>
      <c r="AZ27" s="2"/>
    </row>
    <row r="28" ht="19.5" customHeight="1">
      <c r="A28" s="49"/>
      <c r="B28" t="s" s="17">
        <v>11</v>
      </c>
      <c r="C28" s="18">
        <v>1</v>
      </c>
      <c r="D28" s="19">
        <v>10</v>
      </c>
      <c r="E28" t="s" s="66">
        <v>35</v>
      </c>
      <c r="F28" s="71"/>
      <c r="G28" s="72"/>
      <c r="H28" s="72"/>
      <c r="I28" s="112"/>
      <c r="J28" s="22"/>
      <c r="K28" s="22"/>
      <c r="L28" s="24"/>
      <c r="M28" s="24"/>
      <c r="N28" s="26"/>
      <c r="O28" s="26"/>
      <c r="P28" s="28"/>
      <c r="Q28" s="28"/>
      <c r="R28" s="121"/>
      <c r="S28" s="113"/>
      <c r="T28" s="113"/>
      <c r="U28" s="113"/>
      <c r="V28" s="113"/>
      <c r="W28" s="87"/>
      <c r="X28" s="40"/>
      <c r="Y28" t="s" s="29">
        <f t="shared" si="171" ref="Y28:AB34">'Työjärjestys'!$B$4</f>
        <v>17</v>
      </c>
      <c r="Z28" t="s" s="30">
        <f t="shared" si="172" ref="Z28:AC34">'Työjärjestys'!$C$4</f>
        <v>18</v>
      </c>
      <c r="AA28" t="s" s="29">
        <f t="shared" si="173" ref="AA28:AD34">'Työjärjestys'!$D$4</f>
        <v>19</v>
      </c>
      <c r="AB28" t="s" s="31">
        <f t="shared" si="174" ref="AB28:AE36">'Työjärjestys'!$E$4</f>
        <v>20</v>
      </c>
      <c r="AC28" t="s" s="31">
        <f t="shared" si="175" ref="AC28:AF36">'Työjärjestys'!$F$4</f>
        <v>21</v>
      </c>
      <c r="AD28" t="s" s="31">
        <f t="shared" si="176" ref="AD28:AG36">'Työjärjestys'!$G$4</f>
        <v>22</v>
      </c>
      <c r="AE28" t="s" s="32">
        <f t="shared" si="177" ref="AE28:AH34">'Työjärjestys'!$H$4</f>
        <v>23</v>
      </c>
      <c r="AF28" t="s" s="33">
        <f t="shared" si="178" ref="AF28:AI34">'Työjärjestys'!$I$4</f>
        <v>24</v>
      </c>
      <c r="AG28" t="s" s="33">
        <f t="shared" si="179" ref="AG28:AJ34">'Työjärjestys'!$J$4</f>
        <v>25</v>
      </c>
      <c r="AH28" t="s" s="34">
        <f t="shared" si="180" ref="AH28:AK34">'Työjärjestys'!$K$4</f>
        <v>26</v>
      </c>
      <c r="AI28" t="s" s="35">
        <f t="shared" si="181" ref="AI28:AL34">'Työjärjestys'!$L$4</f>
        <v>27</v>
      </c>
      <c r="AJ28" t="s" s="29">
        <f t="shared" si="182" ref="AJ28:AM34">'Työjärjestys'!$M$4</f>
        <v>28</v>
      </c>
      <c r="AK28" t="s" s="35">
        <f t="shared" si="183" ref="AK28:AN34">'Työjärjestys'!$N$4</f>
        <v>29</v>
      </c>
      <c r="AL28" t="s" s="36">
        <f t="shared" si="184" ref="AL28:AO34">'Työjärjestys'!$O$4</f>
        <v>30</v>
      </c>
      <c r="AM28" t="s" s="37">
        <f t="shared" si="185" ref="AM28:AP34">'Työjärjestys'!$P$4</f>
        <v>31</v>
      </c>
      <c r="AN28" s="68"/>
      <c r="AO28" s="69"/>
      <c r="AP28" s="70"/>
      <c r="AQ28" s="42"/>
      <c r="AR28" s="42"/>
      <c r="AS28" s="26"/>
      <c r="AT28" s="26"/>
      <c r="AU28" s="44"/>
      <c r="AV28" s="44"/>
      <c r="AW28" s="28"/>
      <c r="AX28" s="28"/>
      <c r="AY28" s="126"/>
      <c r="AZ28" s="2"/>
    </row>
    <row r="29" ht="19.5" customHeight="1">
      <c r="A29" s="49"/>
      <c r="B29" s="50"/>
      <c r="C29" s="51"/>
      <c r="D29" s="52"/>
      <c r="E29" s="75"/>
      <c r="F29" s="64"/>
      <c r="G29" s="5"/>
      <c r="H29" s="5"/>
      <c r="I29" s="63"/>
      <c r="J29" s="22"/>
      <c r="K29" s="22"/>
      <c r="L29" s="24"/>
      <c r="M29" s="24"/>
      <c r="N29" s="26"/>
      <c r="O29" s="26"/>
      <c r="P29" s="28"/>
      <c r="Q29" s="28"/>
      <c r="R29" s="64"/>
      <c r="S29" s="5"/>
      <c r="T29" s="5"/>
      <c r="U29" s="5"/>
      <c r="V29" s="5"/>
      <c r="W29" s="5"/>
      <c r="X29" s="63"/>
      <c r="Y29" s="54"/>
      <c r="Z29" s="55"/>
      <c r="AA29" s="54"/>
      <c r="AB29" s="56"/>
      <c r="AC29" s="56"/>
      <c r="AD29" s="56"/>
      <c r="AE29" s="57"/>
      <c r="AF29" s="57"/>
      <c r="AG29" s="57"/>
      <c r="AH29" s="58"/>
      <c r="AI29" s="59"/>
      <c r="AJ29" s="54"/>
      <c r="AK29" s="59"/>
      <c r="AL29" s="55"/>
      <c r="AM29" s="60"/>
      <c r="AN29" s="61"/>
      <c r="AO29" s="62"/>
      <c r="AP29" s="65"/>
      <c r="AQ29" s="42"/>
      <c r="AR29" s="42"/>
      <c r="AS29" s="26"/>
      <c r="AT29" s="26"/>
      <c r="AU29" s="44"/>
      <c r="AV29" s="44"/>
      <c r="AW29" s="28"/>
      <c r="AX29" s="28"/>
      <c r="AY29" s="126"/>
      <c r="AZ29" s="2"/>
    </row>
    <row r="30" ht="19.5" customHeight="1">
      <c r="A30" s="49"/>
      <c r="B30" t="s" s="77">
        <v>11</v>
      </c>
      <c r="C30" s="78">
        <v>1</v>
      </c>
      <c r="D30" s="79">
        <v>11</v>
      </c>
      <c r="E30" t="s" s="80">
        <v>36</v>
      </c>
      <c r="F30" s="71"/>
      <c r="G30" s="72"/>
      <c r="H30" s="72"/>
      <c r="I30" s="112"/>
      <c r="J30" s="22"/>
      <c r="K30" s="22"/>
      <c r="L30" s="24"/>
      <c r="M30" s="24"/>
      <c r="N30" s="26"/>
      <c r="O30" s="26"/>
      <c r="P30" s="28"/>
      <c r="Q30" s="28"/>
      <c r="R30" s="121"/>
      <c r="S30" s="113"/>
      <c r="T30" s="113"/>
      <c r="U30" s="113"/>
      <c r="V30" s="113"/>
      <c r="W30" s="87"/>
      <c r="X30" s="87"/>
      <c r="Y30" s="40"/>
      <c r="Z30" t="s" s="29">
        <f t="shared" si="171"/>
        <v>17</v>
      </c>
      <c r="AA30" t="s" s="30">
        <f t="shared" si="172"/>
        <v>18</v>
      </c>
      <c r="AB30" t="s" s="29">
        <f t="shared" si="173"/>
        <v>19</v>
      </c>
      <c r="AC30" t="s" s="31">
        <f t="shared" si="174"/>
        <v>20</v>
      </c>
      <c r="AD30" t="s" s="31">
        <f t="shared" si="175"/>
        <v>21</v>
      </c>
      <c r="AE30" t="s" s="31">
        <f t="shared" si="176"/>
        <v>22</v>
      </c>
      <c r="AF30" t="s" s="32">
        <f t="shared" si="177"/>
        <v>23</v>
      </c>
      <c r="AG30" t="s" s="33">
        <f t="shared" si="178"/>
        <v>24</v>
      </c>
      <c r="AH30" t="s" s="33">
        <f t="shared" si="179"/>
        <v>25</v>
      </c>
      <c r="AI30" t="s" s="34">
        <f t="shared" si="180"/>
        <v>26</v>
      </c>
      <c r="AJ30" t="s" s="35">
        <f t="shared" si="181"/>
        <v>27</v>
      </c>
      <c r="AK30" t="s" s="29">
        <f t="shared" si="182"/>
        <v>28</v>
      </c>
      <c r="AL30" t="s" s="35">
        <f t="shared" si="183"/>
        <v>29</v>
      </c>
      <c r="AM30" t="s" s="36">
        <f t="shared" si="184"/>
        <v>30</v>
      </c>
      <c r="AN30" t="s" s="37">
        <f t="shared" si="185"/>
        <v>31</v>
      </c>
      <c r="AO30" s="68"/>
      <c r="AP30" s="70"/>
      <c r="AQ30" s="42"/>
      <c r="AR30" s="42"/>
      <c r="AS30" s="26"/>
      <c r="AT30" s="26"/>
      <c r="AU30" s="44"/>
      <c r="AV30" s="44"/>
      <c r="AW30" s="28"/>
      <c r="AX30" s="28"/>
      <c r="AY30" s="126"/>
      <c r="AZ30" s="2"/>
    </row>
    <row r="31" ht="19.5" customHeight="1">
      <c r="A31" s="49"/>
      <c r="B31" s="82"/>
      <c r="C31" s="83"/>
      <c r="D31" s="84"/>
      <c r="E31" s="85"/>
      <c r="F31" s="64"/>
      <c r="G31" s="5"/>
      <c r="H31" s="5"/>
      <c r="I31" s="63"/>
      <c r="J31" s="22"/>
      <c r="K31" s="22"/>
      <c r="L31" s="24"/>
      <c r="M31" s="24"/>
      <c r="N31" s="26"/>
      <c r="O31" s="26"/>
      <c r="P31" s="28"/>
      <c r="Q31" s="28"/>
      <c r="R31" s="64"/>
      <c r="S31" s="5"/>
      <c r="T31" s="5"/>
      <c r="U31" s="5"/>
      <c r="V31" s="5"/>
      <c r="W31" s="5"/>
      <c r="X31" s="5"/>
      <c r="Y31" s="63"/>
      <c r="Z31" s="54"/>
      <c r="AA31" s="55"/>
      <c r="AB31" s="54"/>
      <c r="AC31" s="56"/>
      <c r="AD31" s="56"/>
      <c r="AE31" s="56"/>
      <c r="AF31" s="57"/>
      <c r="AG31" s="57"/>
      <c r="AH31" s="57"/>
      <c r="AI31" s="58"/>
      <c r="AJ31" s="59"/>
      <c r="AK31" s="54"/>
      <c r="AL31" s="59"/>
      <c r="AM31" s="55"/>
      <c r="AN31" s="60"/>
      <c r="AO31" s="61"/>
      <c r="AP31" s="65"/>
      <c r="AQ31" s="42"/>
      <c r="AR31" s="42"/>
      <c r="AS31" s="26"/>
      <c r="AT31" s="26"/>
      <c r="AU31" s="44"/>
      <c r="AV31" s="44"/>
      <c r="AW31" s="28"/>
      <c r="AX31" s="28"/>
      <c r="AY31" s="126"/>
      <c r="AZ31" s="2"/>
    </row>
    <row r="32" ht="19.5" customHeight="1">
      <c r="A32" s="49"/>
      <c r="B32" t="s" s="77">
        <v>11</v>
      </c>
      <c r="C32" s="78">
        <v>1</v>
      </c>
      <c r="D32" t="s" s="86">
        <v>45</v>
      </c>
      <c r="E32" t="s" s="80">
        <v>38</v>
      </c>
      <c r="F32" s="71"/>
      <c r="G32" s="72"/>
      <c r="H32" s="72"/>
      <c r="I32" s="112"/>
      <c r="J32" s="22"/>
      <c r="K32" s="22"/>
      <c r="L32" s="24"/>
      <c r="M32" s="24"/>
      <c r="N32" s="26"/>
      <c r="O32" s="26"/>
      <c r="P32" s="28"/>
      <c r="Q32" s="28"/>
      <c r="R32" s="121"/>
      <c r="S32" s="113"/>
      <c r="T32" s="113"/>
      <c r="U32" s="113"/>
      <c r="V32" s="113"/>
      <c r="W32" s="87"/>
      <c r="X32" s="87"/>
      <c r="Y32" s="87"/>
      <c r="Z32" s="40"/>
      <c r="AA32" t="s" s="29">
        <f t="shared" si="171"/>
        <v>17</v>
      </c>
      <c r="AB32" t="s" s="30">
        <f t="shared" si="172"/>
        <v>18</v>
      </c>
      <c r="AC32" t="s" s="29">
        <f t="shared" si="173"/>
        <v>19</v>
      </c>
      <c r="AD32" t="s" s="31">
        <f t="shared" si="174"/>
        <v>20</v>
      </c>
      <c r="AE32" t="s" s="31">
        <f t="shared" si="175"/>
        <v>21</v>
      </c>
      <c r="AF32" t="s" s="31">
        <f t="shared" si="176"/>
        <v>22</v>
      </c>
      <c r="AG32" t="s" s="32">
        <f t="shared" si="177"/>
        <v>23</v>
      </c>
      <c r="AH32" t="s" s="33">
        <f t="shared" si="178"/>
        <v>24</v>
      </c>
      <c r="AI32" t="s" s="33">
        <f t="shared" si="179"/>
        <v>25</v>
      </c>
      <c r="AJ32" t="s" s="34">
        <f t="shared" si="180"/>
        <v>26</v>
      </c>
      <c r="AK32" t="s" s="35">
        <f t="shared" si="181"/>
        <v>27</v>
      </c>
      <c r="AL32" t="s" s="29">
        <f t="shared" si="182"/>
        <v>28</v>
      </c>
      <c r="AM32" t="s" s="35">
        <f t="shared" si="183"/>
        <v>29</v>
      </c>
      <c r="AN32" t="s" s="36">
        <f t="shared" si="184"/>
        <v>30</v>
      </c>
      <c r="AO32" t="s" s="37">
        <f t="shared" si="185"/>
        <v>31</v>
      </c>
      <c r="AP32" s="88"/>
      <c r="AQ32" s="42"/>
      <c r="AR32" s="42"/>
      <c r="AS32" s="26"/>
      <c r="AT32" s="26"/>
      <c r="AU32" s="44"/>
      <c r="AV32" s="44"/>
      <c r="AW32" s="28"/>
      <c r="AX32" s="28"/>
      <c r="AY32" s="126"/>
      <c r="AZ32" s="2"/>
    </row>
    <row r="33" ht="19.5" customHeight="1">
      <c r="A33" s="49"/>
      <c r="B33" s="82"/>
      <c r="C33" s="83"/>
      <c r="D33" s="84"/>
      <c r="E33" s="85"/>
      <c r="F33" s="64"/>
      <c r="G33" s="5"/>
      <c r="H33" s="5"/>
      <c r="I33" s="63"/>
      <c r="J33" s="22"/>
      <c r="K33" s="22"/>
      <c r="L33" s="24"/>
      <c r="M33" s="24"/>
      <c r="N33" s="26"/>
      <c r="O33" s="26"/>
      <c r="P33" s="28"/>
      <c r="Q33" s="28"/>
      <c r="R33" s="64"/>
      <c r="S33" s="5"/>
      <c r="T33" s="5"/>
      <c r="U33" s="5"/>
      <c r="V33" s="5"/>
      <c r="W33" s="5"/>
      <c r="X33" s="5"/>
      <c r="Y33" s="5"/>
      <c r="Z33" s="63"/>
      <c r="AA33" s="54"/>
      <c r="AB33" s="55"/>
      <c r="AC33" s="54"/>
      <c r="AD33" s="56"/>
      <c r="AE33" s="56"/>
      <c r="AF33" s="56"/>
      <c r="AG33" s="57"/>
      <c r="AH33" s="57"/>
      <c r="AI33" s="57"/>
      <c r="AJ33" s="58"/>
      <c r="AK33" s="59"/>
      <c r="AL33" s="54"/>
      <c r="AM33" s="59"/>
      <c r="AN33" s="55"/>
      <c r="AO33" s="60"/>
      <c r="AP33" s="115"/>
      <c r="AQ33" s="42"/>
      <c r="AR33" s="42"/>
      <c r="AS33" s="26"/>
      <c r="AT33" s="26"/>
      <c r="AU33" s="44"/>
      <c r="AV33" s="44"/>
      <c r="AW33" s="28"/>
      <c r="AX33" s="28"/>
      <c r="AY33" s="126"/>
      <c r="AZ33" s="2"/>
    </row>
    <row r="34" ht="19.5" customHeight="1">
      <c r="A34" s="49"/>
      <c r="B34" t="s" s="77">
        <v>11</v>
      </c>
      <c r="C34" s="78">
        <v>1</v>
      </c>
      <c r="D34" t="s" s="86">
        <v>46</v>
      </c>
      <c r="E34" t="s" s="80">
        <v>40</v>
      </c>
      <c r="F34" s="71"/>
      <c r="G34" s="72"/>
      <c r="H34" s="72"/>
      <c r="I34" s="112"/>
      <c r="J34" s="22"/>
      <c r="K34" s="22"/>
      <c r="L34" s="24"/>
      <c r="M34" s="24"/>
      <c r="N34" s="26"/>
      <c r="O34" s="26"/>
      <c r="P34" s="28"/>
      <c r="Q34" s="28"/>
      <c r="R34" s="121"/>
      <c r="S34" s="113"/>
      <c r="T34" s="113"/>
      <c r="U34" s="113"/>
      <c r="V34" s="113"/>
      <c r="W34" s="87"/>
      <c r="X34" s="87"/>
      <c r="Y34" s="87"/>
      <c r="Z34" s="87"/>
      <c r="AA34" s="40"/>
      <c r="AB34" t="s" s="29">
        <f t="shared" si="171"/>
        <v>17</v>
      </c>
      <c r="AC34" t="s" s="30">
        <f t="shared" si="172"/>
        <v>18</v>
      </c>
      <c r="AD34" t="s" s="29">
        <f t="shared" si="173"/>
        <v>19</v>
      </c>
      <c r="AE34" t="s" s="31">
        <f t="shared" si="174"/>
        <v>20</v>
      </c>
      <c r="AF34" t="s" s="31">
        <f t="shared" si="175"/>
        <v>21</v>
      </c>
      <c r="AG34" t="s" s="31">
        <f t="shared" si="176"/>
        <v>22</v>
      </c>
      <c r="AH34" t="s" s="32">
        <f t="shared" si="177"/>
        <v>23</v>
      </c>
      <c r="AI34" t="s" s="33">
        <f t="shared" si="178"/>
        <v>24</v>
      </c>
      <c r="AJ34" t="s" s="33">
        <f t="shared" si="179"/>
        <v>25</v>
      </c>
      <c r="AK34" t="s" s="34">
        <f t="shared" si="180"/>
        <v>26</v>
      </c>
      <c r="AL34" t="s" s="35">
        <f t="shared" si="181"/>
        <v>27</v>
      </c>
      <c r="AM34" t="s" s="29">
        <f t="shared" si="182"/>
        <v>28</v>
      </c>
      <c r="AN34" t="s" s="35">
        <f t="shared" si="183"/>
        <v>29</v>
      </c>
      <c r="AO34" t="s" s="36">
        <f t="shared" si="184"/>
        <v>30</v>
      </c>
      <c r="AP34" t="s" s="37">
        <f t="shared" si="185"/>
        <v>31</v>
      </c>
      <c r="AQ34" s="42"/>
      <c r="AR34" s="42"/>
      <c r="AS34" s="26"/>
      <c r="AT34" s="26"/>
      <c r="AU34" s="44"/>
      <c r="AV34" s="44"/>
      <c r="AW34" s="28"/>
      <c r="AX34" s="28"/>
      <c r="AY34" s="126"/>
      <c r="AZ34" s="2"/>
    </row>
    <row r="35" ht="19.5" customHeight="1">
      <c r="A35" s="49"/>
      <c r="B35" s="82"/>
      <c r="C35" s="83"/>
      <c r="D35" s="84"/>
      <c r="E35" s="85"/>
      <c r="F35" s="64"/>
      <c r="G35" s="5"/>
      <c r="H35" s="5"/>
      <c r="I35" s="63"/>
      <c r="J35" s="22"/>
      <c r="K35" s="22"/>
      <c r="L35" s="24"/>
      <c r="M35" s="24"/>
      <c r="N35" s="26"/>
      <c r="O35" s="26"/>
      <c r="P35" s="28"/>
      <c r="Q35" s="28"/>
      <c r="R35" s="64"/>
      <c r="S35" s="5"/>
      <c r="T35" s="5"/>
      <c r="U35" s="5"/>
      <c r="V35" s="5"/>
      <c r="W35" s="5"/>
      <c r="X35" s="5"/>
      <c r="Y35" s="5"/>
      <c r="Z35" s="5"/>
      <c r="AA35" s="63"/>
      <c r="AB35" s="54"/>
      <c r="AC35" s="55"/>
      <c r="AD35" s="54"/>
      <c r="AE35" s="56"/>
      <c r="AF35" s="56"/>
      <c r="AG35" s="56"/>
      <c r="AH35" s="57"/>
      <c r="AI35" s="57"/>
      <c r="AJ35" s="57"/>
      <c r="AK35" s="58"/>
      <c r="AL35" s="59"/>
      <c r="AM35" s="54"/>
      <c r="AN35" s="59"/>
      <c r="AO35" s="55"/>
      <c r="AP35" s="60"/>
      <c r="AQ35" s="42"/>
      <c r="AR35" s="42"/>
      <c r="AS35" s="26"/>
      <c r="AT35" s="26"/>
      <c r="AU35" s="44"/>
      <c r="AV35" s="44"/>
      <c r="AW35" s="28"/>
      <c r="AX35" s="28"/>
      <c r="AY35" s="126"/>
      <c r="AZ35" s="2"/>
    </row>
    <row r="36" ht="40.5" customHeight="1">
      <c r="A36" s="49"/>
      <c r="B36" t="s" s="90">
        <v>11</v>
      </c>
      <c r="C36" s="91">
        <v>1</v>
      </c>
      <c r="D36" s="92"/>
      <c r="E36" t="s" s="93">
        <v>41</v>
      </c>
      <c r="F36" s="71"/>
      <c r="G36" s="72"/>
      <c r="H36" s="72"/>
      <c r="I36" s="112"/>
      <c r="J36" s="22"/>
      <c r="K36" s="22"/>
      <c r="L36" t="s" s="94">
        <v>42</v>
      </c>
      <c r="M36" s="95"/>
      <c r="N36" s="26"/>
      <c r="O36" s="26"/>
      <c r="P36" s="28"/>
      <c r="Q36" s="28"/>
      <c r="R36" s="121"/>
      <c r="S36" s="113"/>
      <c r="T36" s="113"/>
      <c r="U36" s="113"/>
      <c r="V36" s="113"/>
      <c r="W36" s="87"/>
      <c r="X36" s="87"/>
      <c r="Y36" s="87"/>
      <c r="Z36" s="87"/>
      <c r="AA36" s="87"/>
      <c r="AB36" s="40"/>
      <c r="AC36" t="s" s="127">
        <f t="shared" si="174"/>
        <v>20</v>
      </c>
      <c r="AD36" s="67"/>
      <c r="AE36" t="s" s="127">
        <f t="shared" si="175"/>
        <v>21</v>
      </c>
      <c r="AF36" s="67"/>
      <c r="AG36" t="s" s="127">
        <f t="shared" si="176"/>
        <v>22</v>
      </c>
      <c r="AH36" s="128"/>
      <c r="AI36" s="39"/>
      <c r="AJ36" s="129"/>
      <c r="AK36" s="39"/>
      <c r="AL36" s="46"/>
      <c r="AM36" s="46"/>
      <c r="AN36" s="46"/>
      <c r="AO36" s="46"/>
      <c r="AP36" s="108"/>
      <c r="AQ36" s="42"/>
      <c r="AR36" s="42"/>
      <c r="AS36" s="26"/>
      <c r="AT36" s="26"/>
      <c r="AU36" s="44"/>
      <c r="AV36" s="44"/>
      <c r="AW36" s="28"/>
      <c r="AX36" s="28"/>
      <c r="AY36" s="126"/>
      <c r="AZ36" s="2"/>
    </row>
    <row r="37" ht="15" customHeight="1">
      <c r="A37" s="130"/>
      <c r="B37" s="131"/>
      <c r="C37" s="131"/>
      <c r="D37" s="131"/>
      <c r="E37" s="131"/>
      <c r="F37" s="5"/>
      <c r="G37" s="72"/>
      <c r="H37" s="72"/>
      <c r="I37" s="72"/>
      <c r="J37" s="46"/>
      <c r="K37" s="46"/>
      <c r="L37" s="46"/>
      <c r="M37" s="46"/>
      <c r="N37" s="46"/>
      <c r="O37" s="46"/>
      <c r="P37" s="46"/>
      <c r="Q37" s="46"/>
      <c r="R37" s="113"/>
      <c r="S37" s="113"/>
      <c r="T37" s="113"/>
      <c r="U37" s="113"/>
      <c r="V37" s="113"/>
      <c r="W37" s="113"/>
      <c r="X37" s="113"/>
      <c r="Y37" s="113"/>
      <c r="Z37" s="113"/>
      <c r="AA37" s="113"/>
      <c r="AB37" s="113"/>
      <c r="AC37" s="132"/>
      <c r="AD37" s="113"/>
      <c r="AE37" s="132"/>
      <c r="AF37" s="113"/>
      <c r="AG37" s="132"/>
      <c r="AH37" s="113"/>
      <c r="AI37" s="113"/>
      <c r="AJ37" s="113"/>
      <c r="AK37" s="113"/>
      <c r="AL37" s="72"/>
      <c r="AM37" s="72"/>
      <c r="AN37" s="72"/>
      <c r="AO37" s="72"/>
      <c r="AP37" s="72"/>
      <c r="AQ37" s="46"/>
      <c r="AR37" s="46"/>
      <c r="AS37" s="46"/>
      <c r="AT37" s="131"/>
      <c r="AU37" s="131"/>
      <c r="AV37" s="131"/>
      <c r="AW37" s="131"/>
      <c r="AX37" s="131"/>
      <c r="AY37" s="2"/>
      <c r="AZ37" s="2"/>
    </row>
    <row r="38" ht="15" customHeight="1">
      <c r="A38" s="130"/>
      <c r="B38" s="2"/>
      <c r="C38" s="2"/>
      <c r="D38" s="2"/>
      <c r="E38" s="2"/>
      <c r="F38" s="72"/>
      <c r="G38" s="72"/>
      <c r="H38" s="72"/>
      <c r="I38" s="72"/>
      <c r="J38" s="72"/>
      <c r="K38" s="72"/>
      <c r="L38" s="72"/>
      <c r="M38" s="72"/>
      <c r="N38" s="72"/>
      <c r="O38" s="72"/>
      <c r="P38" s="72"/>
      <c r="Q38" s="72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2"/>
      <c r="AU38" s="2"/>
      <c r="AV38" s="2"/>
      <c r="AW38" s="2"/>
      <c r="AX38" s="2"/>
      <c r="AY38" s="2"/>
      <c r="AZ38" s="2"/>
    </row>
    <row r="39" ht="15" customHeight="1">
      <c r="A39" s="130"/>
      <c r="B39" s="2"/>
      <c r="C39" s="2"/>
      <c r="D39" s="2"/>
      <c r="E39" s="2"/>
      <c r="F39" s="72"/>
      <c r="G39" s="72"/>
      <c r="H39" s="72"/>
      <c r="I39" s="72"/>
      <c r="J39" s="72"/>
      <c r="K39" s="72"/>
      <c r="L39" s="72"/>
      <c r="M39" s="72"/>
      <c r="N39" s="72"/>
      <c r="O39" s="72"/>
      <c r="P39" s="72"/>
      <c r="Q39" s="72"/>
      <c r="R39" s="72"/>
      <c r="S39" s="72"/>
      <c r="T39" s="72"/>
      <c r="U39" s="72"/>
      <c r="V39" s="72"/>
      <c r="W39" s="72"/>
      <c r="X39" s="72"/>
      <c r="Y39" s="72"/>
      <c r="Z39" s="72"/>
      <c r="AA39" s="72"/>
      <c r="AB39" s="72"/>
      <c r="AC39" s="72"/>
      <c r="AD39" s="72"/>
      <c r="AE39" s="72"/>
      <c r="AF39" s="72"/>
      <c r="AG39" s="72"/>
      <c r="AH39" s="72"/>
      <c r="AI39" s="72"/>
      <c r="AJ39" s="72"/>
      <c r="AK39" s="72"/>
      <c r="AL39" s="72"/>
      <c r="AM39" s="72"/>
      <c r="AN39" s="72"/>
      <c r="AO39" s="72"/>
      <c r="AP39" s="72"/>
      <c r="AQ39" s="72"/>
      <c r="AR39" s="72"/>
      <c r="AS39" s="72"/>
      <c r="AT39" s="2"/>
      <c r="AU39" s="2"/>
      <c r="AV39" s="2"/>
      <c r="AW39" s="2"/>
      <c r="AX39" s="2"/>
      <c r="AY39" s="2"/>
      <c r="AZ39" s="2"/>
    </row>
    <row r="40" ht="15" customHeight="1">
      <c r="A40" s="130"/>
      <c r="B40" s="2"/>
      <c r="C40" s="2"/>
      <c r="D40" s="2"/>
      <c r="E40" s="2"/>
      <c r="F40" s="72"/>
      <c r="G40" s="72"/>
      <c r="H40" s="72"/>
      <c r="I40" s="72"/>
      <c r="J40" s="72"/>
      <c r="K40" s="72"/>
      <c r="L40" s="72"/>
      <c r="M40" s="72"/>
      <c r="N40" s="72"/>
      <c r="O40" s="72"/>
      <c r="P40" s="72"/>
      <c r="Q40" s="72"/>
      <c r="R40" s="72"/>
      <c r="S40" s="72"/>
      <c r="T40" s="72"/>
      <c r="U40" s="72"/>
      <c r="V40" s="72"/>
      <c r="W40" s="72"/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2"/>
      <c r="AU40" s="2"/>
      <c r="AV40" s="2"/>
      <c r="AW40" s="2"/>
      <c r="AX40" s="2"/>
      <c r="AY40" s="2"/>
      <c r="AZ40" s="2"/>
    </row>
    <row r="41" ht="15" customHeight="1">
      <c r="A41" s="130"/>
      <c r="B41" s="2"/>
      <c r="C41" s="2"/>
      <c r="D41" s="2"/>
      <c r="E41" s="2"/>
      <c r="F41" s="72"/>
      <c r="G41" s="72"/>
      <c r="H41" s="72"/>
      <c r="I41" s="72"/>
      <c r="J41" s="72"/>
      <c r="K41" s="72"/>
      <c r="L41" s="72"/>
      <c r="M41" s="72"/>
      <c r="N41" s="72"/>
      <c r="O41" s="72"/>
      <c r="P41" s="72"/>
      <c r="Q41" s="72"/>
      <c r="R41" s="72"/>
      <c r="S41" s="72"/>
      <c r="T41" s="72"/>
      <c r="U41" s="72"/>
      <c r="V41" s="72"/>
      <c r="W41" s="72"/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2"/>
      <c r="AU41" s="2"/>
      <c r="AV41" s="2"/>
      <c r="AW41" s="2"/>
      <c r="AX41" s="2"/>
      <c r="AY41" s="2"/>
      <c r="AZ41" s="2"/>
    </row>
    <row r="42" ht="15" customHeight="1">
      <c r="A42" s="130"/>
      <c r="B42" s="2"/>
      <c r="C42" s="2"/>
      <c r="D42" s="2"/>
      <c r="E42" s="2"/>
      <c r="F42" s="72"/>
      <c r="G42" s="72"/>
      <c r="H42" s="72"/>
      <c r="I42" s="72"/>
      <c r="J42" s="72"/>
      <c r="K42" s="72"/>
      <c r="L42" s="72"/>
      <c r="M42" s="72"/>
      <c r="N42" s="72"/>
      <c r="O42" s="72"/>
      <c r="P42" s="72"/>
      <c r="Q42" s="72"/>
      <c r="R42" s="72"/>
      <c r="S42" s="72"/>
      <c r="T42" s="72"/>
      <c r="U42" s="72"/>
      <c r="V42" s="72"/>
      <c r="W42" s="72"/>
      <c r="X42" s="72"/>
      <c r="Y42" s="72"/>
      <c r="Z42" s="72"/>
      <c r="AA42" s="72"/>
      <c r="AB42" s="72"/>
      <c r="AC42" s="72"/>
      <c r="AD42" s="72"/>
      <c r="AE42" s="72"/>
      <c r="AF42" s="72"/>
      <c r="AG42" s="72"/>
      <c r="AH42" s="72"/>
      <c r="AI42" s="72"/>
      <c r="AJ42" s="72"/>
      <c r="AK42" s="72"/>
      <c r="AL42" s="72"/>
      <c r="AM42" s="72"/>
      <c r="AN42" s="72"/>
      <c r="AO42" s="72"/>
      <c r="AP42" s="72"/>
      <c r="AQ42" s="72"/>
      <c r="AR42" s="72"/>
      <c r="AS42" s="72"/>
      <c r="AT42" s="2"/>
      <c r="AU42" s="2"/>
      <c r="AV42" s="2"/>
      <c r="AW42" s="2"/>
      <c r="AX42" s="2"/>
      <c r="AY42" s="2"/>
      <c r="AZ42" s="2"/>
    </row>
    <row r="43" ht="15" customHeight="1">
      <c r="A43" s="130"/>
      <c r="B43" s="2"/>
      <c r="C43" s="2"/>
      <c r="D43" s="2"/>
      <c r="E43" s="2"/>
      <c r="F43" s="72"/>
      <c r="G43" s="72"/>
      <c r="H43" s="72"/>
      <c r="I43" s="72"/>
      <c r="J43" s="72"/>
      <c r="K43" s="72"/>
      <c r="L43" s="72"/>
      <c r="M43" s="72"/>
      <c r="N43" s="72"/>
      <c r="O43" s="72"/>
      <c r="P43" s="72"/>
      <c r="Q43" s="72"/>
      <c r="R43" s="72"/>
      <c r="S43" s="72"/>
      <c r="T43" s="72"/>
      <c r="U43" s="72"/>
      <c r="V43" s="72"/>
      <c r="W43" s="72"/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2"/>
      <c r="AU43" s="2"/>
      <c r="AV43" s="2"/>
      <c r="AW43" s="2"/>
      <c r="AX43" s="2"/>
      <c r="AY43" s="2"/>
      <c r="AZ43" s="2"/>
    </row>
    <row r="44" ht="14.25" customHeight="1">
      <c r="A44" s="130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</row>
    <row r="45" ht="15" customHeight="1">
      <c r="A45" s="130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</row>
    <row r="46" ht="15.75" customHeight="1">
      <c r="A46" s="130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133"/>
      <c r="N46" s="133"/>
      <c r="O46" s="133"/>
      <c r="P46" s="133"/>
      <c r="Q46" s="133"/>
      <c r="R46" s="133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</row>
    <row r="47" ht="16.5" customHeight="1">
      <c r="A47" s="130"/>
      <c r="B47" s="2"/>
      <c r="C47" s="2"/>
      <c r="D47" s="2"/>
      <c r="E47" s="2"/>
      <c r="F47" s="2"/>
      <c r="G47" s="2"/>
      <c r="H47" s="2"/>
      <c r="I47" s="2"/>
      <c r="J47" s="2"/>
      <c r="K47" s="2"/>
      <c r="L47" s="134"/>
      <c r="M47" t="s" s="135">
        <f>'Tehtävät'!A1</f>
        <v>47</v>
      </c>
      <c r="N47" s="136"/>
      <c r="O47" s="136"/>
      <c r="P47" s="136"/>
      <c r="Q47" t="s" s="137">
        <f>'Tehtävät'!B1</f>
        <v>48</v>
      </c>
      <c r="R47" s="138"/>
      <c r="S47" s="139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</row>
    <row r="48" ht="15" customHeight="1">
      <c r="A48" s="130"/>
      <c r="B48" s="2"/>
      <c r="C48" s="2"/>
      <c r="D48" s="2"/>
      <c r="E48" s="2"/>
      <c r="F48" s="2"/>
      <c r="G48" s="2"/>
      <c r="H48" s="2"/>
      <c r="I48" s="2"/>
      <c r="J48" s="2"/>
      <c r="K48" s="2"/>
      <c r="L48" s="107"/>
      <c r="M48" t="s" s="140">
        <f>'Tehtävät'!A2</f>
        <v>49</v>
      </c>
      <c r="N48" s="141"/>
      <c r="O48" s="141"/>
      <c r="P48" s="141"/>
      <c r="Q48" t="s" s="140">
        <f>'Tehtävät'!B2</f>
        <v>50</v>
      </c>
      <c r="R48" s="141"/>
      <c r="S48" s="126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</row>
    <row r="49" ht="15" customHeight="1">
      <c r="A49" s="130"/>
      <c r="B49" s="2"/>
      <c r="C49" s="2"/>
      <c r="D49" s="2"/>
      <c r="E49" s="2"/>
      <c r="F49" s="2"/>
      <c r="G49" s="2"/>
      <c r="H49" s="2"/>
      <c r="I49" s="2"/>
      <c r="J49" s="2"/>
      <c r="K49" s="2"/>
      <c r="L49" s="107"/>
      <c r="M49" t="s" s="142">
        <f>'Tehtävät'!A3</f>
        <v>51</v>
      </c>
      <c r="N49" s="143"/>
      <c r="O49" s="143"/>
      <c r="P49" s="143"/>
      <c r="Q49" t="s" s="142">
        <f>'Tehtävät'!B3</f>
        <v>50</v>
      </c>
      <c r="R49" s="143"/>
      <c r="S49" s="126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</row>
    <row r="50" ht="15" customHeight="1">
      <c r="A50" s="130"/>
      <c r="B50" s="2"/>
      <c r="C50" s="2"/>
      <c r="D50" s="2"/>
      <c r="E50" s="2"/>
      <c r="F50" s="2"/>
      <c r="G50" s="2"/>
      <c r="H50" s="2"/>
      <c r="I50" s="2"/>
      <c r="J50" s="2"/>
      <c r="K50" s="2"/>
      <c r="L50" s="107"/>
      <c r="M50" t="s" s="142">
        <f>'Tehtävät'!A4</f>
        <v>52</v>
      </c>
      <c r="N50" s="143"/>
      <c r="O50" s="143"/>
      <c r="P50" s="143"/>
      <c r="Q50" t="s" s="142">
        <f>'Tehtävät'!B4</f>
        <v>53</v>
      </c>
      <c r="R50" s="143"/>
      <c r="S50" s="126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</row>
    <row r="51" ht="15" customHeight="1">
      <c r="A51" s="130"/>
      <c r="B51" s="2"/>
      <c r="C51" s="2"/>
      <c r="D51" s="2"/>
      <c r="E51" s="2"/>
      <c r="F51" s="2"/>
      <c r="G51" s="2"/>
      <c r="H51" s="2"/>
      <c r="I51" s="2"/>
      <c r="J51" s="2"/>
      <c r="K51" s="2"/>
      <c r="L51" s="107"/>
      <c r="M51" t="s" s="142">
        <f>'Tehtävät'!A5</f>
        <v>54</v>
      </c>
      <c r="N51" s="143"/>
      <c r="O51" s="143"/>
      <c r="P51" s="143"/>
      <c r="Q51" t="s" s="142">
        <f>'Tehtävät'!B5</f>
        <v>55</v>
      </c>
      <c r="R51" s="143"/>
      <c r="S51" s="126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</row>
    <row r="52" ht="15" customHeight="1">
      <c r="A52" s="130"/>
      <c r="B52" s="2"/>
      <c r="C52" s="2"/>
      <c r="D52" s="2"/>
      <c r="E52" s="2"/>
      <c r="F52" s="2"/>
      <c r="G52" s="2"/>
      <c r="H52" s="2"/>
      <c r="I52" s="2"/>
      <c r="J52" s="2"/>
      <c r="K52" s="2"/>
      <c r="L52" s="107"/>
      <c r="M52" t="s" s="142">
        <f>'Tehtävät'!A6</f>
        <v>56</v>
      </c>
      <c r="N52" s="143"/>
      <c r="O52" s="143"/>
      <c r="P52" s="143"/>
      <c r="Q52" t="s" s="142">
        <f>'Tehtävät'!B6</f>
        <v>50</v>
      </c>
      <c r="R52" s="143"/>
      <c r="S52" s="126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</row>
    <row r="53" ht="15" customHeight="1">
      <c r="A53" s="130"/>
      <c r="B53" s="2"/>
      <c r="C53" s="2"/>
      <c r="D53" s="2"/>
      <c r="E53" s="2"/>
      <c r="F53" s="2"/>
      <c r="G53" s="2"/>
      <c r="H53" s="2"/>
      <c r="I53" s="2"/>
      <c r="J53" s="2"/>
      <c r="K53" s="2"/>
      <c r="L53" s="107"/>
      <c r="M53" t="s" s="142">
        <f>'Tehtävät'!A7</f>
        <v>57</v>
      </c>
      <c r="N53" s="143"/>
      <c r="O53" s="143"/>
      <c r="P53" s="143"/>
      <c r="Q53" t="s" s="142">
        <f>'Tehtävät'!B7</f>
        <v>50</v>
      </c>
      <c r="R53" s="143"/>
      <c r="S53" s="126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</row>
    <row r="54" ht="15" customHeight="1">
      <c r="A54" s="130"/>
      <c r="B54" s="2"/>
      <c r="C54" s="2"/>
      <c r="D54" s="2"/>
      <c r="E54" s="2"/>
      <c r="F54" s="2"/>
      <c r="G54" s="2"/>
      <c r="H54" s="2"/>
      <c r="I54" s="2"/>
      <c r="J54" s="2"/>
      <c r="K54" s="2"/>
      <c r="L54" s="107"/>
      <c r="M54" t="s" s="142">
        <f>'Tehtävät'!A8</f>
        <v>58</v>
      </c>
      <c r="N54" s="143"/>
      <c r="O54" s="143"/>
      <c r="P54" s="143"/>
      <c r="Q54" t="s" s="142">
        <f>'Tehtävät'!B8</f>
        <v>59</v>
      </c>
      <c r="R54" s="143"/>
      <c r="S54" s="126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</row>
    <row r="55" ht="15" customHeight="1">
      <c r="A55" s="130"/>
      <c r="B55" s="2"/>
      <c r="C55" s="2"/>
      <c r="D55" s="2"/>
      <c r="E55" s="2"/>
      <c r="F55" s="2"/>
      <c r="G55" s="2"/>
      <c r="H55" s="2"/>
      <c r="I55" s="2"/>
      <c r="J55" s="2"/>
      <c r="K55" s="2"/>
      <c r="L55" s="107"/>
      <c r="M55" t="s" s="142">
        <f>'Tehtävät'!A9</f>
        <v>60</v>
      </c>
      <c r="N55" s="143"/>
      <c r="O55" s="143"/>
      <c r="P55" s="143"/>
      <c r="Q55" t="s" s="142">
        <f>'Tehtävät'!B9</f>
        <v>59</v>
      </c>
      <c r="R55" s="143"/>
      <c r="S55" s="126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ht="15" customHeight="1">
      <c r="A56" s="130"/>
      <c r="B56" s="2"/>
      <c r="C56" s="2"/>
      <c r="D56" s="2"/>
      <c r="E56" s="2"/>
      <c r="F56" s="2"/>
      <c r="G56" s="2"/>
      <c r="H56" s="2"/>
      <c r="I56" s="2"/>
      <c r="J56" s="2"/>
      <c r="K56" s="2"/>
      <c r="L56" s="107"/>
      <c r="M56" t="s" s="142">
        <f>'Tehtävät'!A10</f>
        <v>61</v>
      </c>
      <c r="N56" s="143"/>
      <c r="O56" s="143"/>
      <c r="P56" s="143"/>
      <c r="Q56" t="s" s="142">
        <f>'Tehtävät'!B10</f>
        <v>59</v>
      </c>
      <c r="R56" s="143"/>
      <c r="S56" s="126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ht="15" customHeight="1">
      <c r="A57" s="130"/>
      <c r="B57" s="2"/>
      <c r="C57" s="2"/>
      <c r="D57" s="2"/>
      <c r="E57" s="2"/>
      <c r="F57" s="2"/>
      <c r="G57" s="2"/>
      <c r="H57" s="2"/>
      <c r="I57" s="2"/>
      <c r="J57" s="2"/>
      <c r="K57" s="2"/>
      <c r="L57" s="107"/>
      <c r="M57" t="s" s="142">
        <f>'Tehtävät'!A11</f>
        <v>62</v>
      </c>
      <c r="N57" s="143"/>
      <c r="O57" s="143"/>
      <c r="P57" s="143"/>
      <c r="Q57" t="s" s="142">
        <f>'Tehtävät'!B11</f>
        <v>63</v>
      </c>
      <c r="R57" s="143"/>
      <c r="S57" s="126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ht="15" customHeight="1">
      <c r="A58" s="130"/>
      <c r="B58" s="2"/>
      <c r="C58" s="2"/>
      <c r="D58" s="2"/>
      <c r="E58" s="2"/>
      <c r="F58" s="2"/>
      <c r="G58" s="2"/>
      <c r="H58" s="2"/>
      <c r="I58" s="2"/>
      <c r="J58" s="2"/>
      <c r="K58" s="2"/>
      <c r="L58" s="107"/>
      <c r="M58" t="s" s="142">
        <f>'Tehtävät'!A12</f>
        <v>64</v>
      </c>
      <c r="N58" s="143"/>
      <c r="O58" s="143"/>
      <c r="P58" s="143"/>
      <c r="Q58" t="s" s="142">
        <f>'Tehtävät'!B12</f>
        <v>63</v>
      </c>
      <c r="R58" s="143"/>
      <c r="S58" s="126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ht="15" customHeight="1">
      <c r="A59" s="130"/>
      <c r="B59" s="2"/>
      <c r="C59" s="2"/>
      <c r="D59" s="2"/>
      <c r="E59" s="2"/>
      <c r="F59" s="2"/>
      <c r="G59" s="2"/>
      <c r="H59" s="2"/>
      <c r="I59" s="2"/>
      <c r="J59" s="2"/>
      <c r="K59" s="2"/>
      <c r="L59" s="107"/>
      <c r="M59" t="s" s="142">
        <f>'Tehtävät'!A13</f>
        <v>65</v>
      </c>
      <c r="N59" s="143"/>
      <c r="O59" s="143"/>
      <c r="P59" s="143"/>
      <c r="Q59" t="s" s="142">
        <f>'Tehtävät'!B13</f>
        <v>63</v>
      </c>
      <c r="R59" s="143"/>
      <c r="S59" s="126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ht="15" customHeight="1">
      <c r="A60" s="130"/>
      <c r="B60" s="2"/>
      <c r="C60" s="2"/>
      <c r="D60" s="2"/>
      <c r="E60" s="2"/>
      <c r="F60" s="2"/>
      <c r="G60" s="2"/>
      <c r="H60" s="2"/>
      <c r="I60" s="2"/>
      <c r="J60" s="2"/>
      <c r="K60" s="2"/>
      <c r="L60" s="107"/>
      <c r="M60" t="s" s="142">
        <f>'Tehtävät'!A14</f>
        <v>66</v>
      </c>
      <c r="N60" s="143"/>
      <c r="O60" s="143"/>
      <c r="P60" s="143"/>
      <c r="Q60" t="s" s="142">
        <f>'Tehtävät'!B14</f>
        <v>67</v>
      </c>
      <c r="R60" s="143"/>
      <c r="S60" s="126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ht="15" customHeight="1">
      <c r="A61" s="130"/>
      <c r="B61" s="2"/>
      <c r="C61" s="2"/>
      <c r="D61" s="2"/>
      <c r="E61" s="2"/>
      <c r="F61" s="2"/>
      <c r="G61" s="2"/>
      <c r="H61" s="2"/>
      <c r="I61" s="2"/>
      <c r="J61" s="2"/>
      <c r="K61" s="2"/>
      <c r="L61" s="107"/>
      <c r="M61" t="s" s="142">
        <f>'Tehtävät'!A15</f>
        <v>68</v>
      </c>
      <c r="N61" s="143"/>
      <c r="O61" s="143"/>
      <c r="P61" s="143"/>
      <c r="Q61" t="s" s="142">
        <f>'Tehtävät'!B15</f>
        <v>69</v>
      </c>
      <c r="R61" s="143"/>
      <c r="S61" s="126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ht="15" customHeight="1">
      <c r="A62" s="130"/>
      <c r="B62" s="2"/>
      <c r="C62" s="2"/>
      <c r="D62" s="2"/>
      <c r="E62" s="2"/>
      <c r="F62" s="2"/>
      <c r="G62" s="2"/>
      <c r="H62" s="2"/>
      <c r="I62" s="2"/>
      <c r="J62" s="2"/>
      <c r="K62" s="2"/>
      <c r="L62" s="107"/>
      <c r="M62" t="s" s="142">
        <f>'Tehtävät'!A16</f>
        <v>70</v>
      </c>
      <c r="N62" s="143"/>
      <c r="O62" s="143"/>
      <c r="P62" s="143"/>
      <c r="Q62" t="s" s="142">
        <f>'Tehtävät'!B16</f>
        <v>69</v>
      </c>
      <c r="R62" s="143"/>
      <c r="S62" s="126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ht="15" customHeight="1">
      <c r="A63" s="130"/>
      <c r="B63" s="2"/>
      <c r="C63" s="2"/>
      <c r="D63" s="2"/>
      <c r="E63" s="2"/>
      <c r="F63" s="2"/>
      <c r="G63" s="2"/>
      <c r="H63" s="2"/>
      <c r="I63" s="2"/>
      <c r="J63" s="2"/>
      <c r="K63" s="2"/>
      <c r="L63" s="107"/>
      <c r="M63" t="s" s="142">
        <f>'Tehtävät'!A17</f>
        <v>71</v>
      </c>
      <c r="N63" s="143"/>
      <c r="O63" s="143"/>
      <c r="P63" s="143"/>
      <c r="Q63" t="s" s="142">
        <f>'Tehtävät'!B17</f>
        <v>69</v>
      </c>
      <c r="R63" s="143"/>
      <c r="S63" s="126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ht="15" customHeight="1">
      <c r="A64" s="130"/>
      <c r="B64" s="2"/>
      <c r="C64" s="2"/>
      <c r="D64" s="2"/>
      <c r="E64" s="2"/>
      <c r="F64" s="2"/>
      <c r="G64" s="2"/>
      <c r="H64" s="2"/>
      <c r="I64" s="2"/>
      <c r="J64" s="2"/>
      <c r="K64" s="2"/>
      <c r="L64" s="107"/>
      <c r="M64" t="s" s="142">
        <f>'Tehtävät'!A18</f>
        <v>72</v>
      </c>
      <c r="N64" s="143"/>
      <c r="O64" s="143"/>
      <c r="P64" s="143"/>
      <c r="Q64" t="s" s="142">
        <f>'Tehtävät'!B18</f>
        <v>69</v>
      </c>
      <c r="R64" s="143"/>
      <c r="S64" s="126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ht="15" customHeight="1">
      <c r="A65" s="130"/>
      <c r="B65" s="2"/>
      <c r="C65" s="2"/>
      <c r="D65" s="2"/>
      <c r="E65" s="2"/>
      <c r="F65" s="2"/>
      <c r="G65" s="2"/>
      <c r="H65" s="2"/>
      <c r="I65" s="2"/>
      <c r="J65" s="2"/>
      <c r="K65" s="2"/>
      <c r="L65" s="107"/>
      <c r="M65" t="s" s="142">
        <f>'Tehtävät'!A19</f>
        <v>73</v>
      </c>
      <c r="N65" s="143"/>
      <c r="O65" s="143"/>
      <c r="P65" s="143"/>
      <c r="Q65" t="s" s="142">
        <f>'Tehtävät'!B19</f>
        <v>53</v>
      </c>
      <c r="R65" s="143"/>
      <c r="S65" s="126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ht="15" customHeight="1">
      <c r="A66" s="130"/>
      <c r="B66" s="2"/>
      <c r="C66" s="2"/>
      <c r="D66" s="2"/>
      <c r="E66" s="2"/>
      <c r="F66" s="2"/>
      <c r="G66" s="2"/>
      <c r="H66" s="2"/>
      <c r="I66" s="2"/>
      <c r="J66" s="2"/>
      <c r="K66" s="2"/>
      <c r="L66" s="107"/>
      <c r="M66" t="s" s="142">
        <f>'Tehtävät'!A20</f>
        <v>74</v>
      </c>
      <c r="N66" s="143"/>
      <c r="O66" s="143"/>
      <c r="P66" s="143"/>
      <c r="Q66" t="s" s="142">
        <f>'Tehtävät'!B20</f>
        <v>55</v>
      </c>
      <c r="R66" s="143"/>
      <c r="S66" s="126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ht="15" customHeight="1">
      <c r="A67" s="13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131"/>
      <c r="N67" s="131"/>
      <c r="O67" s="131"/>
      <c r="P67" s="131"/>
      <c r="Q67" s="131"/>
      <c r="R67" s="131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ht="15" customHeight="1">
      <c r="A68" s="130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ht="15" customHeight="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</sheetData>
  <mergeCells count="569">
    <mergeCell ref="Q65:R65"/>
    <mergeCell ref="Q66:R66"/>
    <mergeCell ref="M47:P47"/>
    <mergeCell ref="Q47:R47"/>
    <mergeCell ref="AW1:AY1"/>
    <mergeCell ref="M60:P60"/>
    <mergeCell ref="M61:P61"/>
    <mergeCell ref="M62:P62"/>
    <mergeCell ref="M63:P63"/>
    <mergeCell ref="M64:P64"/>
    <mergeCell ref="M65:P65"/>
    <mergeCell ref="M66:P66"/>
    <mergeCell ref="Q48:R48"/>
    <mergeCell ref="Q49:R49"/>
    <mergeCell ref="Q50:R50"/>
    <mergeCell ref="Q51:R51"/>
    <mergeCell ref="Q52:R52"/>
    <mergeCell ref="Q53:R53"/>
    <mergeCell ref="Q54:R54"/>
    <mergeCell ref="Q55:R55"/>
    <mergeCell ref="Q56:R56"/>
    <mergeCell ref="Q57:R57"/>
    <mergeCell ref="Q58:R58"/>
    <mergeCell ref="Q59:R59"/>
    <mergeCell ref="Q60:R60"/>
    <mergeCell ref="Q61:R61"/>
    <mergeCell ref="Q62:R62"/>
    <mergeCell ref="Q63:R63"/>
    <mergeCell ref="Q64:R64"/>
    <mergeCell ref="M51:P51"/>
    <mergeCell ref="M52:P52"/>
    <mergeCell ref="M53:P53"/>
    <mergeCell ref="M54:P54"/>
    <mergeCell ref="M55:P55"/>
    <mergeCell ref="M56:P56"/>
    <mergeCell ref="M57:P57"/>
    <mergeCell ref="M58:P58"/>
    <mergeCell ref="M59:P59"/>
    <mergeCell ref="AO26:AO27"/>
    <mergeCell ref="AP26:AP27"/>
    <mergeCell ref="AC4:AC5"/>
    <mergeCell ref="AD4:AD5"/>
    <mergeCell ref="AE4:AE5"/>
    <mergeCell ref="AF4:AF5"/>
    <mergeCell ref="M48:P48"/>
    <mergeCell ref="M49:P49"/>
    <mergeCell ref="M50:P50"/>
    <mergeCell ref="AL15:AM25"/>
    <mergeCell ref="AN15:AO25"/>
    <mergeCell ref="AP15:AQ25"/>
    <mergeCell ref="AW4:AX14"/>
    <mergeCell ref="AW26:AX36"/>
    <mergeCell ref="AR4:AR5"/>
    <mergeCell ref="AT6:AT7"/>
    <mergeCell ref="AU6:AU7"/>
    <mergeCell ref="AV6:AV7"/>
    <mergeCell ref="AT8:AT9"/>
    <mergeCell ref="AU8:AU9"/>
    <mergeCell ref="AV8:AV9"/>
    <mergeCell ref="AT10:AT11"/>
    <mergeCell ref="AU10:AU11"/>
    <mergeCell ref="AV10:AV11"/>
    <mergeCell ref="AT12:AT13"/>
    <mergeCell ref="AU12:AU13"/>
    <mergeCell ref="AV12:AV13"/>
    <mergeCell ref="AS15:AS16"/>
    <mergeCell ref="AS17:AS18"/>
    <mergeCell ref="AM26:AM27"/>
    <mergeCell ref="AN26:AN27"/>
    <mergeCell ref="R26:R27"/>
    <mergeCell ref="S26:S27"/>
    <mergeCell ref="T26:T27"/>
    <mergeCell ref="U26:U27"/>
    <mergeCell ref="V26:V27"/>
    <mergeCell ref="T28:T29"/>
    <mergeCell ref="U28:U29"/>
    <mergeCell ref="V28:V29"/>
    <mergeCell ref="R15:R16"/>
    <mergeCell ref="S15:S16"/>
    <mergeCell ref="P17:P18"/>
    <mergeCell ref="Q17:Q18"/>
    <mergeCell ref="R17:R18"/>
    <mergeCell ref="S17:S18"/>
    <mergeCell ref="P19:P20"/>
    <mergeCell ref="Q19:Q20"/>
    <mergeCell ref="P21:P22"/>
    <mergeCell ref="Q21:Q22"/>
    <mergeCell ref="R21:R22"/>
    <mergeCell ref="S21:S22"/>
    <mergeCell ref="L15:M25"/>
    <mergeCell ref="N26:O36"/>
    <mergeCell ref="L4:M14"/>
    <mergeCell ref="P26:Q36"/>
    <mergeCell ref="N15:O25"/>
    <mergeCell ref="N6:N7"/>
    <mergeCell ref="O6:O7"/>
    <mergeCell ref="N8:N9"/>
    <mergeCell ref="O8:O9"/>
    <mergeCell ref="N10:N11"/>
    <mergeCell ref="O10:O11"/>
    <mergeCell ref="N12:N13"/>
    <mergeCell ref="O12:O13"/>
    <mergeCell ref="P15:P16"/>
    <mergeCell ref="Q15:Q16"/>
    <mergeCell ref="P23:P24"/>
    <mergeCell ref="Q23:Q24"/>
    <mergeCell ref="AR17:AR18"/>
    <mergeCell ref="AR15:AR16"/>
    <mergeCell ref="AO8:AO9"/>
    <mergeCell ref="AN8:AN9"/>
    <mergeCell ref="AQ26:AR36"/>
    <mergeCell ref="AS26:AT36"/>
    <mergeCell ref="AU26:AV36"/>
    <mergeCell ref="AT23:AT24"/>
    <mergeCell ref="AU23:AU24"/>
    <mergeCell ref="AV23:AV24"/>
    <mergeCell ref="AZ23:AZ24"/>
    <mergeCell ref="AW15:AX25"/>
    <mergeCell ref="AT21:AT22"/>
    <mergeCell ref="AU21:AU22"/>
    <mergeCell ref="AV21:AV22"/>
    <mergeCell ref="AZ21:AZ22"/>
    <mergeCell ref="AZ19:AZ20"/>
    <mergeCell ref="AY17:AY18"/>
    <mergeCell ref="AZ17:AZ18"/>
    <mergeCell ref="AY15:AY16"/>
    <mergeCell ref="AZ15:AZ16"/>
    <mergeCell ref="AY12:AY13"/>
    <mergeCell ref="AZ12:AZ13"/>
    <mergeCell ref="AY10:AY11"/>
    <mergeCell ref="AZ10:AZ11"/>
    <mergeCell ref="AY8:AY9"/>
    <mergeCell ref="AZ8:AZ9"/>
    <mergeCell ref="AY6:AY7"/>
    <mergeCell ref="AZ6:AZ7"/>
    <mergeCell ref="AY4:AY5"/>
    <mergeCell ref="AZ4:AZ5"/>
    <mergeCell ref="AT4:AT5"/>
    <mergeCell ref="AU4:AU5"/>
    <mergeCell ref="AV4:AV5"/>
    <mergeCell ref="AT15:AT16"/>
    <mergeCell ref="AU15:AU16"/>
    <mergeCell ref="AV15:AV16"/>
    <mergeCell ref="AT17:AT18"/>
    <mergeCell ref="AU17:AU18"/>
    <mergeCell ref="AV17:AV18"/>
    <mergeCell ref="AT19:AT20"/>
    <mergeCell ref="AU19:AU20"/>
    <mergeCell ref="AV19:AV20"/>
    <mergeCell ref="F3:G3"/>
    <mergeCell ref="H3:I3"/>
    <mergeCell ref="J3:K3"/>
    <mergeCell ref="L3:M3"/>
    <mergeCell ref="N3:O3"/>
    <mergeCell ref="F1:N1"/>
    <mergeCell ref="O1:V1"/>
    <mergeCell ref="W1:AE1"/>
    <mergeCell ref="AF1:AM1"/>
    <mergeCell ref="AN1:AV1"/>
    <mergeCell ref="F2:G2"/>
    <mergeCell ref="AB3:AC3"/>
    <mergeCell ref="AD3:AE3"/>
    <mergeCell ref="AF3:AG3"/>
    <mergeCell ref="AH3:AI3"/>
    <mergeCell ref="AJ3:AK3"/>
    <mergeCell ref="AL3:AM3"/>
    <mergeCell ref="P3:Q3"/>
    <mergeCell ref="R3:S3"/>
    <mergeCell ref="T3:U3"/>
    <mergeCell ref="V3:W3"/>
    <mergeCell ref="X3:Y3"/>
    <mergeCell ref="Z3:AA3"/>
    <mergeCell ref="AN3:AO3"/>
    <mergeCell ref="AP3:AQ3"/>
    <mergeCell ref="AR3:AS3"/>
    <mergeCell ref="AT3:AU3"/>
    <mergeCell ref="AV3:AW3"/>
    <mergeCell ref="AX3:AY3"/>
    <mergeCell ref="E4:E5"/>
    <mergeCell ref="AS4:AS5"/>
    <mergeCell ref="E6:E7"/>
    <mergeCell ref="AN4:AN5"/>
    <mergeCell ref="AO4:AO5"/>
    <mergeCell ref="AP4:AP5"/>
    <mergeCell ref="AQ4:AQ5"/>
    <mergeCell ref="AB4:AB5"/>
    <mergeCell ref="AG4:AG5"/>
    <mergeCell ref="V4:V5"/>
    <mergeCell ref="W4:W5"/>
    <mergeCell ref="X4:X5"/>
    <mergeCell ref="Y4:Y5"/>
    <mergeCell ref="Z4:Z5"/>
    <mergeCell ref="AA4:AA5"/>
    <mergeCell ref="P4:P5"/>
    <mergeCell ref="S6:S7"/>
    <mergeCell ref="T6:T7"/>
    <mergeCell ref="U6:U7"/>
    <mergeCell ref="V6:V7"/>
    <mergeCell ref="W6:W7"/>
    <mergeCell ref="X6:X7"/>
    <mergeCell ref="R6:R7"/>
    <mergeCell ref="Q4:Q5"/>
    <mergeCell ref="R4:R5"/>
    <mergeCell ref="S4:S5"/>
    <mergeCell ref="T4:T5"/>
    <mergeCell ref="U4:U5"/>
    <mergeCell ref="N4:N5"/>
    <mergeCell ref="O4:O5"/>
    <mergeCell ref="AH4:AI14"/>
    <mergeCell ref="P6:P7"/>
    <mergeCell ref="AQ6:AQ7"/>
    <mergeCell ref="AR6:AR7"/>
    <mergeCell ref="AS6:AS7"/>
    <mergeCell ref="E8:E9"/>
    <mergeCell ref="AN6:AN7"/>
    <mergeCell ref="AO6:AO7"/>
    <mergeCell ref="AP6:AP7"/>
    <mergeCell ref="AE6:AE7"/>
    <mergeCell ref="AF6:AF7"/>
    <mergeCell ref="AG6:AG7"/>
    <mergeCell ref="Y6:Y7"/>
    <mergeCell ref="Z6:Z7"/>
    <mergeCell ref="AA6:AA7"/>
    <mergeCell ref="AB6:AB7"/>
    <mergeCell ref="AC6:AC7"/>
    <mergeCell ref="AD6:AD7"/>
    <mergeCell ref="E10:E11"/>
    <mergeCell ref="AD8:AD9"/>
    <mergeCell ref="AE8:AE9"/>
    <mergeCell ref="AF8:AF9"/>
    <mergeCell ref="AG8:AG9"/>
    <mergeCell ref="X8:X9"/>
    <mergeCell ref="Y8:Y9"/>
    <mergeCell ref="Z8:Z9"/>
    <mergeCell ref="AA8:AA9"/>
    <mergeCell ref="AB8:AB9"/>
    <mergeCell ref="AC8:AC9"/>
    <mergeCell ref="R8:R9"/>
    <mergeCell ref="S8:S9"/>
    <mergeCell ref="T8:T9"/>
    <mergeCell ref="U8:U9"/>
    <mergeCell ref="V8:V9"/>
    <mergeCell ref="AP8:AP9"/>
    <mergeCell ref="AQ8:AQ9"/>
    <mergeCell ref="AR8:AR9"/>
    <mergeCell ref="AS8:AS9"/>
    <mergeCell ref="W8:W9"/>
    <mergeCell ref="AL4:AM14"/>
    <mergeCell ref="AJ4:AK14"/>
    <mergeCell ref="J4:K14"/>
    <mergeCell ref="Q6:Q7"/>
    <mergeCell ref="P8:P9"/>
    <mergeCell ref="Q8:Q9"/>
    <mergeCell ref="P10:P11"/>
    <mergeCell ref="Q10:Q11"/>
    <mergeCell ref="P12:P13"/>
    <mergeCell ref="Q12:Q13"/>
    <mergeCell ref="V10:V11"/>
    <mergeCell ref="W10:W11"/>
    <mergeCell ref="X10:X11"/>
    <mergeCell ref="Y10:Y11"/>
    <mergeCell ref="Z10:Z11"/>
    <mergeCell ref="AA10:AA11"/>
    <mergeCell ref="R10:R11"/>
    <mergeCell ref="S10:S11"/>
    <mergeCell ref="T10:T11"/>
    <mergeCell ref="U10:U11"/>
    <mergeCell ref="E12:E13"/>
    <mergeCell ref="AN10:AN11"/>
    <mergeCell ref="AO10:AO11"/>
    <mergeCell ref="AP10:AP11"/>
    <mergeCell ref="AQ10:AQ11"/>
    <mergeCell ref="AR10:AR11"/>
    <mergeCell ref="AS10:AS11"/>
    <mergeCell ref="AB10:AB11"/>
    <mergeCell ref="AC10:AC11"/>
    <mergeCell ref="AD10:AD11"/>
    <mergeCell ref="AE10:AE11"/>
    <mergeCell ref="AF10:AF11"/>
    <mergeCell ref="AG10:AG11"/>
    <mergeCell ref="AD12:AD13"/>
    <mergeCell ref="AE12:AE13"/>
    <mergeCell ref="T12:T13"/>
    <mergeCell ref="U12:U13"/>
    <mergeCell ref="V12:V13"/>
    <mergeCell ref="W12:W13"/>
    <mergeCell ref="X12:X13"/>
    <mergeCell ref="Y12:Y13"/>
    <mergeCell ref="R12:R13"/>
    <mergeCell ref="S12:S13"/>
    <mergeCell ref="AR12:AR13"/>
    <mergeCell ref="AS12:AS13"/>
    <mergeCell ref="E15:E16"/>
    <mergeCell ref="F15:F16"/>
    <mergeCell ref="G15:G16"/>
    <mergeCell ref="AN12:AN13"/>
    <mergeCell ref="AO12:AO13"/>
    <mergeCell ref="AP12:AP13"/>
    <mergeCell ref="AQ12:AQ13"/>
    <mergeCell ref="AF12:AF13"/>
    <mergeCell ref="AG12:AG13"/>
    <mergeCell ref="Z12:Z13"/>
    <mergeCell ref="AA12:AA13"/>
    <mergeCell ref="AB12:AB13"/>
    <mergeCell ref="AC12:AC13"/>
    <mergeCell ref="Z15:Z16"/>
    <mergeCell ref="AA15:AA16"/>
    <mergeCell ref="AB15:AB16"/>
    <mergeCell ref="AC15:AC16"/>
    <mergeCell ref="T15:T16"/>
    <mergeCell ref="U15:U16"/>
    <mergeCell ref="V15:V16"/>
    <mergeCell ref="W15:W16"/>
    <mergeCell ref="E17:E18"/>
    <mergeCell ref="F17:F18"/>
    <mergeCell ref="G17:G18"/>
    <mergeCell ref="AJ15:AJ16"/>
    <mergeCell ref="AK15:AK16"/>
    <mergeCell ref="AD15:AD16"/>
    <mergeCell ref="AE15:AE16"/>
    <mergeCell ref="AF15:AF16"/>
    <mergeCell ref="AG15:AG16"/>
    <mergeCell ref="AH15:AH16"/>
    <mergeCell ref="AI15:AI16"/>
    <mergeCell ref="X15:X16"/>
    <mergeCell ref="Y15:Y16"/>
    <mergeCell ref="AF17:AF18"/>
    <mergeCell ref="AG17:AG18"/>
    <mergeCell ref="V17:V18"/>
    <mergeCell ref="W17:W18"/>
    <mergeCell ref="X17:X18"/>
    <mergeCell ref="Y17:Y18"/>
    <mergeCell ref="Z17:Z18"/>
    <mergeCell ref="AA17:AA18"/>
    <mergeCell ref="T17:T18"/>
    <mergeCell ref="U17:U18"/>
    <mergeCell ref="R19:R20"/>
    <mergeCell ref="S19:S20"/>
    <mergeCell ref="E19:E20"/>
    <mergeCell ref="F19:F20"/>
    <mergeCell ref="G19:G20"/>
    <mergeCell ref="AH17:AH18"/>
    <mergeCell ref="AI17:AI18"/>
    <mergeCell ref="AJ17:AJ18"/>
    <mergeCell ref="AK17:AK18"/>
    <mergeCell ref="AB17:AB18"/>
    <mergeCell ref="AC17:AC18"/>
    <mergeCell ref="AD17:AD18"/>
    <mergeCell ref="AE17:AE18"/>
    <mergeCell ref="AC19:AC20"/>
    <mergeCell ref="AD19:AD20"/>
    <mergeCell ref="AE19:AE20"/>
    <mergeCell ref="T19:T20"/>
    <mergeCell ref="U19:U20"/>
    <mergeCell ref="V19:V20"/>
    <mergeCell ref="W19:W20"/>
    <mergeCell ref="X19:X20"/>
    <mergeCell ref="Y19:Y20"/>
    <mergeCell ref="AR19:AR20"/>
    <mergeCell ref="AS19:AS20"/>
    <mergeCell ref="AY19:AY20"/>
    <mergeCell ref="E21:E22"/>
    <mergeCell ref="F21:F22"/>
    <mergeCell ref="G21:G22"/>
    <mergeCell ref="AF19:AF20"/>
    <mergeCell ref="AG19:AG20"/>
    <mergeCell ref="AH19:AH20"/>
    <mergeCell ref="AI19:AI20"/>
    <mergeCell ref="AJ19:AJ20"/>
    <mergeCell ref="AK19:AK20"/>
    <mergeCell ref="Z19:Z20"/>
    <mergeCell ref="AA19:AA20"/>
    <mergeCell ref="AB19:AB20"/>
    <mergeCell ref="AG21:AG22"/>
    <mergeCell ref="AH21:AH22"/>
    <mergeCell ref="W21:W22"/>
    <mergeCell ref="X21:X22"/>
    <mergeCell ref="Y21:Y22"/>
    <mergeCell ref="Z21:Z22"/>
    <mergeCell ref="AA21:AA22"/>
    <mergeCell ref="AB21:AB22"/>
    <mergeCell ref="T21:T22"/>
    <mergeCell ref="U21:U22"/>
    <mergeCell ref="V21:V22"/>
    <mergeCell ref="R23:R24"/>
    <mergeCell ref="S23:S24"/>
    <mergeCell ref="AY21:AY22"/>
    <mergeCell ref="E23:E24"/>
    <mergeCell ref="F23:F24"/>
    <mergeCell ref="G23:G24"/>
    <mergeCell ref="AR21:AR22"/>
    <mergeCell ref="AS21:AS22"/>
    <mergeCell ref="AI21:AI22"/>
    <mergeCell ref="AJ21:AJ22"/>
    <mergeCell ref="AK21:AK22"/>
    <mergeCell ref="AC21:AC22"/>
    <mergeCell ref="AD21:AD22"/>
    <mergeCell ref="AE21:AE22"/>
    <mergeCell ref="AF21:AF22"/>
    <mergeCell ref="AB23:AB24"/>
    <mergeCell ref="AC23:AC24"/>
    <mergeCell ref="AD23:AD24"/>
    <mergeCell ref="AE23:AE24"/>
    <mergeCell ref="T23:T24"/>
    <mergeCell ref="U23:U24"/>
    <mergeCell ref="V23:V24"/>
    <mergeCell ref="W23:W24"/>
    <mergeCell ref="X23:X24"/>
    <mergeCell ref="Y23:Y24"/>
    <mergeCell ref="J15:K24"/>
    <mergeCell ref="AR23:AR24"/>
    <mergeCell ref="AS23:AS24"/>
    <mergeCell ref="AY23:AY24"/>
    <mergeCell ref="E26:E27"/>
    <mergeCell ref="F26:F27"/>
    <mergeCell ref="G26:G27"/>
    <mergeCell ref="H26:H27"/>
    <mergeCell ref="I26:I27"/>
    <mergeCell ref="AF23:AF24"/>
    <mergeCell ref="AG23:AG24"/>
    <mergeCell ref="AH23:AH24"/>
    <mergeCell ref="AI23:AI24"/>
    <mergeCell ref="AJ23:AJ24"/>
    <mergeCell ref="AK23:AK24"/>
    <mergeCell ref="Z23:Z24"/>
    <mergeCell ref="AA23:AA24"/>
    <mergeCell ref="AG26:AG27"/>
    <mergeCell ref="AH26:AH27"/>
    <mergeCell ref="W26:W27"/>
    <mergeCell ref="X26:X27"/>
    <mergeCell ref="Y26:Y27"/>
    <mergeCell ref="Z26:Z27"/>
    <mergeCell ref="AA26:AA27"/>
    <mergeCell ref="AB26:AB27"/>
    <mergeCell ref="R28:R29"/>
    <mergeCell ref="S28:S29"/>
    <mergeCell ref="E28:E29"/>
    <mergeCell ref="F28:F29"/>
    <mergeCell ref="G28:G29"/>
    <mergeCell ref="H28:H29"/>
    <mergeCell ref="I28:I29"/>
    <mergeCell ref="AI26:AI27"/>
    <mergeCell ref="AJ26:AJ27"/>
    <mergeCell ref="AK26:AK27"/>
    <mergeCell ref="AL26:AL27"/>
    <mergeCell ref="AC26:AC27"/>
    <mergeCell ref="AD26:AD27"/>
    <mergeCell ref="AE26:AE27"/>
    <mergeCell ref="AF26:AF27"/>
    <mergeCell ref="AK28:AK29"/>
    <mergeCell ref="Z28:Z29"/>
    <mergeCell ref="AA28:AA29"/>
    <mergeCell ref="AB28:AB29"/>
    <mergeCell ref="AC28:AC29"/>
    <mergeCell ref="AD28:AD29"/>
    <mergeCell ref="AE28:AE29"/>
    <mergeCell ref="W28:W29"/>
    <mergeCell ref="X28:X29"/>
    <mergeCell ref="Y28:Y29"/>
    <mergeCell ref="S30:S31"/>
    <mergeCell ref="T30:T31"/>
    <mergeCell ref="U30:U31"/>
    <mergeCell ref="V30:V31"/>
    <mergeCell ref="E30:E31"/>
    <mergeCell ref="F30:F31"/>
    <mergeCell ref="G30:G31"/>
    <mergeCell ref="H30:H31"/>
    <mergeCell ref="I30:I31"/>
    <mergeCell ref="AL28:AL29"/>
    <mergeCell ref="AM28:AM29"/>
    <mergeCell ref="AN28:AN29"/>
    <mergeCell ref="AO28:AO29"/>
    <mergeCell ref="AP28:AP29"/>
    <mergeCell ref="AF28:AF29"/>
    <mergeCell ref="AG28:AG29"/>
    <mergeCell ref="AH28:AH29"/>
    <mergeCell ref="AI28:AI29"/>
    <mergeCell ref="AJ28:AJ29"/>
    <mergeCell ref="E32:E33"/>
    <mergeCell ref="F32:F33"/>
    <mergeCell ref="G32:G33"/>
    <mergeCell ref="H32:H33"/>
    <mergeCell ref="I32:I33"/>
    <mergeCell ref="AO30:AO31"/>
    <mergeCell ref="AP30:AP31"/>
    <mergeCell ref="AI30:AI31"/>
    <mergeCell ref="AJ30:AJ31"/>
    <mergeCell ref="AK30:AK31"/>
    <mergeCell ref="AL30:AL31"/>
    <mergeCell ref="AM30:AM31"/>
    <mergeCell ref="AN30:AN31"/>
    <mergeCell ref="AC30:AC31"/>
    <mergeCell ref="AD30:AD31"/>
    <mergeCell ref="AE30:AE31"/>
    <mergeCell ref="AF30:AF31"/>
    <mergeCell ref="AG30:AG31"/>
    <mergeCell ref="AH30:AH31"/>
    <mergeCell ref="E34:E35"/>
    <mergeCell ref="F34:F35"/>
    <mergeCell ref="G34:G35"/>
    <mergeCell ref="H34:H35"/>
    <mergeCell ref="I34:I35"/>
    <mergeCell ref="AL32:AL33"/>
    <mergeCell ref="AM32:AM33"/>
    <mergeCell ref="AN32:AN33"/>
    <mergeCell ref="AO32:AO33"/>
    <mergeCell ref="AP32:AP33"/>
    <mergeCell ref="AF32:AF33"/>
    <mergeCell ref="AG32:AG33"/>
    <mergeCell ref="AH32:AH33"/>
    <mergeCell ref="AI32:AI33"/>
    <mergeCell ref="AJ32:AJ33"/>
    <mergeCell ref="AK32:AK33"/>
    <mergeCell ref="Z32:Z33"/>
    <mergeCell ref="AA32:AA33"/>
    <mergeCell ref="AB32:AB33"/>
    <mergeCell ref="AC32:AC33"/>
    <mergeCell ref="AD32:AD33"/>
    <mergeCell ref="AE32:AE33"/>
    <mergeCell ref="R34:R35"/>
    <mergeCell ref="S34:S35"/>
    <mergeCell ref="T34:T35"/>
    <mergeCell ref="U34:U35"/>
    <mergeCell ref="V34:V35"/>
    <mergeCell ref="T32:T33"/>
    <mergeCell ref="U32:U33"/>
    <mergeCell ref="V32:V33"/>
    <mergeCell ref="W32:W33"/>
    <mergeCell ref="X32:X33"/>
    <mergeCell ref="Y32:Y33"/>
    <mergeCell ref="R32:R33"/>
    <mergeCell ref="S32:S33"/>
    <mergeCell ref="W30:W31"/>
    <mergeCell ref="X30:X31"/>
    <mergeCell ref="Y30:Y31"/>
    <mergeCell ref="Z30:Z31"/>
    <mergeCell ref="AA30:AA31"/>
    <mergeCell ref="AB30:AB31"/>
    <mergeCell ref="R30:R31"/>
    <mergeCell ref="AD34:AD35"/>
    <mergeCell ref="AE34:AE35"/>
    <mergeCell ref="AF34:AF35"/>
    <mergeCell ref="AG34:AG35"/>
    <mergeCell ref="AH34:AH35"/>
    <mergeCell ref="W34:W35"/>
    <mergeCell ref="X34:X35"/>
    <mergeCell ref="Y34:Y35"/>
    <mergeCell ref="Z34:Z35"/>
    <mergeCell ref="AA34:AA35"/>
    <mergeCell ref="AB34:AB35"/>
    <mergeCell ref="L36:M36"/>
    <mergeCell ref="H4:I13"/>
    <mergeCell ref="L26:M35"/>
    <mergeCell ref="F36:F37"/>
    <mergeCell ref="F4:G14"/>
    <mergeCell ref="H15:I25"/>
    <mergeCell ref="J26:K36"/>
    <mergeCell ref="H14:I14"/>
    <mergeCell ref="J25:K25"/>
    <mergeCell ref="AO34:AO35"/>
    <mergeCell ref="AP34:AP35"/>
    <mergeCell ref="AI34:AI35"/>
    <mergeCell ref="AJ34:AJ35"/>
    <mergeCell ref="AK34:AK35"/>
    <mergeCell ref="AL34:AL35"/>
    <mergeCell ref="AM34:AM35"/>
    <mergeCell ref="AN34:AN35"/>
    <mergeCell ref="AC34:AC35"/>
    <mergeCell ref="A1:A68"/>
  </mergeCells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&amp;C&amp;"Helvetica Neue,Regular"&amp;12&amp;K000000&amp;P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E37"/>
  <sheetViews>
    <sheetView workbookViewId="0" showGridLines="0" defaultGridColor="1"/>
  </sheetViews>
  <sheetFormatPr defaultColWidth="8.83333" defaultRowHeight="15" customHeight="1" outlineLevelRow="0" outlineLevelCol="0"/>
  <cols>
    <col min="1" max="1" width="52.5" style="144" customWidth="1"/>
    <col min="2" max="2" width="22.5" style="144" customWidth="1"/>
    <col min="3" max="3" width="27.3516" style="144" customWidth="1"/>
    <col min="4" max="5" width="8.85156" style="144" customWidth="1"/>
    <col min="6" max="16384" width="8.85156" style="144" customWidth="1"/>
  </cols>
  <sheetData>
    <row r="1" ht="15.75" customHeight="1">
      <c r="A1" t="s" s="145">
        <v>75</v>
      </c>
      <c r="B1" t="s" s="145">
        <v>76</v>
      </c>
      <c r="C1" t="s" s="146">
        <v>77</v>
      </c>
      <c r="D1" s="2"/>
      <c r="E1" s="2"/>
    </row>
    <row r="2" ht="15.75" customHeight="1">
      <c r="A2" t="s" s="147">
        <v>78</v>
      </c>
      <c r="B2" t="s" s="147">
        <v>79</v>
      </c>
      <c r="C2" s="148"/>
      <c r="D2" s="2"/>
      <c r="E2" s="2"/>
    </row>
    <row r="3" ht="15.75" customHeight="1">
      <c r="A3" t="s" s="147">
        <v>80</v>
      </c>
      <c r="B3" t="s" s="147">
        <v>79</v>
      </c>
      <c r="C3" s="148"/>
      <c r="D3" s="2"/>
      <c r="E3" s="2"/>
    </row>
    <row r="4" ht="15.75" customHeight="1">
      <c r="A4" t="s" s="147">
        <v>81</v>
      </c>
      <c r="B4" t="s" s="147">
        <v>82</v>
      </c>
      <c r="C4" s="148"/>
      <c r="D4" s="2"/>
      <c r="E4" s="2"/>
    </row>
    <row r="5" ht="15.75" customHeight="1">
      <c r="A5" t="s" s="147">
        <v>83</v>
      </c>
      <c r="B5" t="s" s="147">
        <v>84</v>
      </c>
      <c r="C5" s="148"/>
      <c r="D5" s="2"/>
      <c r="E5" s="2"/>
    </row>
    <row r="6" ht="15.75" customHeight="1">
      <c r="A6" t="s" s="147">
        <v>85</v>
      </c>
      <c r="B6" t="s" s="147">
        <v>79</v>
      </c>
      <c r="C6" s="148"/>
      <c r="D6" s="2"/>
      <c r="E6" s="2"/>
    </row>
    <row r="7" ht="15.75" customHeight="1">
      <c r="A7" t="s" s="147">
        <v>86</v>
      </c>
      <c r="B7" t="s" s="147">
        <v>79</v>
      </c>
      <c r="C7" s="148"/>
      <c r="D7" s="2"/>
      <c r="E7" s="2"/>
    </row>
    <row r="8" ht="15.75" customHeight="1">
      <c r="A8" t="s" s="147">
        <v>87</v>
      </c>
      <c r="B8" t="s" s="147">
        <v>88</v>
      </c>
      <c r="C8" s="148"/>
      <c r="D8" s="2"/>
      <c r="E8" s="2"/>
    </row>
    <row r="9" ht="15.75" customHeight="1">
      <c r="A9" t="s" s="147">
        <v>89</v>
      </c>
      <c r="B9" t="s" s="147">
        <v>88</v>
      </c>
      <c r="C9" s="148"/>
      <c r="D9" s="2"/>
      <c r="E9" s="2"/>
    </row>
    <row r="10" ht="15.75" customHeight="1">
      <c r="A10" t="s" s="147">
        <v>90</v>
      </c>
      <c r="B10" t="s" s="147">
        <v>88</v>
      </c>
      <c r="C10" s="148"/>
      <c r="D10" s="2"/>
      <c r="E10" s="2"/>
    </row>
    <row r="11" ht="15.75" customHeight="1">
      <c r="A11" t="s" s="147">
        <v>91</v>
      </c>
      <c r="B11" t="s" s="147">
        <v>92</v>
      </c>
      <c r="C11" s="148"/>
      <c r="D11" s="2"/>
      <c r="E11" s="2"/>
    </row>
    <row r="12" ht="15.75" customHeight="1">
      <c r="A12" t="s" s="147">
        <v>93</v>
      </c>
      <c r="B12" t="s" s="147">
        <v>92</v>
      </c>
      <c r="C12" s="148"/>
      <c r="D12" s="2"/>
      <c r="E12" s="2"/>
    </row>
    <row r="13" ht="15.75" customHeight="1">
      <c r="A13" t="s" s="147">
        <v>94</v>
      </c>
      <c r="B13" t="s" s="147">
        <v>92</v>
      </c>
      <c r="C13" s="148"/>
      <c r="D13" s="2"/>
      <c r="E13" s="2"/>
    </row>
    <row r="14" ht="15.75" customHeight="1">
      <c r="A14" t="s" s="147">
        <v>95</v>
      </c>
      <c r="B14" t="s" s="147">
        <v>96</v>
      </c>
      <c r="C14" s="148"/>
      <c r="D14" s="2"/>
      <c r="E14" s="2"/>
    </row>
    <row r="15" ht="15.75" customHeight="1">
      <c r="A15" t="s" s="147">
        <v>97</v>
      </c>
      <c r="B15" t="s" s="147">
        <v>98</v>
      </c>
      <c r="C15" s="148"/>
      <c r="D15" s="2"/>
      <c r="E15" s="2"/>
    </row>
    <row r="16" ht="15.75" customHeight="1">
      <c r="A16" t="s" s="147">
        <v>99</v>
      </c>
      <c r="B16" t="s" s="147">
        <v>98</v>
      </c>
      <c r="C16" s="148"/>
      <c r="D16" s="2"/>
      <c r="E16" s="2"/>
    </row>
    <row r="17" ht="15.75" customHeight="1">
      <c r="A17" t="s" s="147">
        <v>100</v>
      </c>
      <c r="B17" t="s" s="147">
        <v>98</v>
      </c>
      <c r="C17" s="148"/>
      <c r="D17" s="2"/>
      <c r="E17" s="2"/>
    </row>
    <row r="18" ht="15.75" customHeight="1">
      <c r="A18" t="s" s="147">
        <v>101</v>
      </c>
      <c r="B18" t="s" s="147">
        <v>98</v>
      </c>
      <c r="C18" s="148"/>
      <c r="D18" s="2"/>
      <c r="E18" s="2"/>
    </row>
    <row r="19" ht="15.75" customHeight="1">
      <c r="A19" t="s" s="147">
        <v>102</v>
      </c>
      <c r="B19" t="s" s="147">
        <v>82</v>
      </c>
      <c r="C19" s="148"/>
      <c r="D19" s="2"/>
      <c r="E19" s="2"/>
    </row>
    <row r="20" ht="15.75" customHeight="1">
      <c r="A20" t="s" s="147">
        <v>103</v>
      </c>
      <c r="B20" t="s" s="147">
        <v>84</v>
      </c>
      <c r="C20" s="148"/>
      <c r="D20" s="2"/>
      <c r="E20" s="2"/>
    </row>
    <row r="21" ht="15.75" customHeight="1">
      <c r="A21" s="149"/>
      <c r="B21" s="149"/>
      <c r="C21" s="148"/>
      <c r="D21" s="2"/>
      <c r="E21" s="2"/>
    </row>
    <row r="22" ht="15.75" customHeight="1">
      <c r="A22" s="149"/>
      <c r="B22" s="149"/>
      <c r="C22" s="148"/>
      <c r="D22" s="2"/>
      <c r="E22" s="2"/>
    </row>
    <row r="23" ht="15.75" customHeight="1">
      <c r="A23" s="149"/>
      <c r="B23" s="149"/>
      <c r="C23" s="148"/>
      <c r="D23" s="2"/>
      <c r="E23" s="2"/>
    </row>
    <row r="24" ht="15.75" customHeight="1">
      <c r="A24" s="149"/>
      <c r="B24" s="149"/>
      <c r="C24" s="148"/>
      <c r="D24" s="2"/>
      <c r="E24" s="2"/>
    </row>
    <row r="25" ht="15.75" customHeight="1">
      <c r="A25" s="149"/>
      <c r="B25" s="149"/>
      <c r="C25" s="148"/>
      <c r="D25" s="2"/>
      <c r="E25" s="2"/>
    </row>
    <row r="26" ht="15.75" customHeight="1">
      <c r="A26" s="149"/>
      <c r="B26" s="149"/>
      <c r="C26" s="148"/>
      <c r="D26" s="2"/>
      <c r="E26" s="2"/>
    </row>
    <row r="27" ht="15.75" customHeight="1">
      <c r="A27" s="149"/>
      <c r="B27" s="149"/>
      <c r="C27" s="148"/>
      <c r="D27" s="2"/>
      <c r="E27" s="2"/>
    </row>
    <row r="28" ht="15.75" customHeight="1">
      <c r="A28" s="149"/>
      <c r="B28" s="149"/>
      <c r="C28" s="148"/>
      <c r="D28" s="2"/>
      <c r="E28" s="2"/>
    </row>
    <row r="29" ht="15.75" customHeight="1">
      <c r="A29" s="149"/>
      <c r="B29" s="149"/>
      <c r="C29" s="148"/>
      <c r="D29" s="2"/>
      <c r="E29" s="2"/>
    </row>
    <row r="30" ht="15.75" customHeight="1">
      <c r="A30" s="149"/>
      <c r="B30" s="149"/>
      <c r="C30" s="148"/>
      <c r="D30" s="2"/>
      <c r="E30" s="2"/>
    </row>
    <row r="31" ht="15.75" customHeight="1">
      <c r="A31" s="149"/>
      <c r="B31" s="149"/>
      <c r="C31" s="148"/>
      <c r="D31" s="2"/>
      <c r="E31" s="2"/>
    </row>
    <row r="32" ht="15.75" customHeight="1">
      <c r="A32" s="149"/>
      <c r="B32" s="149"/>
      <c r="C32" s="148"/>
      <c r="D32" s="2"/>
      <c r="E32" s="2"/>
    </row>
    <row r="33" ht="15.75" customHeight="1">
      <c r="A33" s="149"/>
      <c r="B33" s="149"/>
      <c r="C33" s="148"/>
      <c r="D33" s="2"/>
      <c r="E33" s="2"/>
    </row>
    <row r="34" ht="15.75" customHeight="1">
      <c r="A34" s="149"/>
      <c r="B34" s="149"/>
      <c r="C34" s="148"/>
      <c r="D34" s="2"/>
      <c r="E34" s="2"/>
    </row>
    <row r="35" ht="15.75" customHeight="1">
      <c r="A35" s="149"/>
      <c r="B35" s="149"/>
      <c r="C35" s="148"/>
      <c r="D35" s="2"/>
      <c r="E35" s="2"/>
    </row>
    <row r="36" ht="15.75" customHeight="1">
      <c r="A36" s="149"/>
      <c r="B36" s="149"/>
      <c r="C36" s="148"/>
      <c r="D36" s="2"/>
      <c r="E36" s="2"/>
    </row>
    <row r="37" ht="15.75" customHeight="1">
      <c r="A37" s="149"/>
      <c r="B37" s="149"/>
      <c r="C37" s="148"/>
      <c r="D37" s="2"/>
      <c r="E37" s="2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F21"/>
  <sheetViews>
    <sheetView workbookViewId="0" showGridLines="0" defaultGridColor="1"/>
  </sheetViews>
  <sheetFormatPr defaultColWidth="8.83333" defaultRowHeight="15" customHeight="1" outlineLevelRow="0" outlineLevelCol="0"/>
  <cols>
    <col min="1" max="1" width="10.6719" style="150" customWidth="1"/>
    <col min="2" max="2" width="36" style="150" customWidth="1"/>
    <col min="3" max="3" width="50.5" style="150" customWidth="1"/>
    <col min="4" max="4" width="22.5" style="150" customWidth="1"/>
    <col min="5" max="5" width="16.3516" style="150" customWidth="1"/>
    <col min="6" max="6" width="19.3516" style="150" customWidth="1"/>
    <col min="7" max="16384" width="8.85156" style="150" customWidth="1"/>
  </cols>
  <sheetData>
    <row r="1" ht="15.75" customHeight="1">
      <c r="A1" t="s" s="151">
        <v>104</v>
      </c>
      <c r="B1" t="s" s="152">
        <v>105</v>
      </c>
      <c r="C1" t="s" s="152">
        <v>75</v>
      </c>
      <c r="D1" t="s" s="153">
        <v>76</v>
      </c>
      <c r="E1" t="s" s="154">
        <v>77</v>
      </c>
      <c r="F1" t="s" s="155">
        <v>106</v>
      </c>
    </row>
    <row r="2" ht="15.75" customHeight="1">
      <c r="A2" s="156">
        <v>1</v>
      </c>
      <c r="B2" t="s" s="157">
        <v>107</v>
      </c>
      <c r="C2" t="s" s="158">
        <f>'Tehtävät'!A2</f>
        <v>49</v>
      </c>
      <c r="D2" t="s" s="158">
        <f>'Tehtävät'!B2</f>
        <v>50</v>
      </c>
      <c r="E2" s="159">
        <f>'Tehtävät'!C2</f>
        <v>0</v>
      </c>
      <c r="F2" s="160"/>
    </row>
    <row r="3" ht="15.75" customHeight="1">
      <c r="A3" s="161"/>
      <c r="B3" s="162"/>
      <c r="C3" t="s" s="158">
        <f>'Tehtävät'!A3</f>
        <v>51</v>
      </c>
      <c r="D3" t="s" s="158">
        <f>'Tehtävät'!B3</f>
        <v>50</v>
      </c>
      <c r="E3" s="163">
        <f>'Tehtävät'!C3</f>
        <v>0</v>
      </c>
      <c r="F3" s="130"/>
    </row>
    <row r="4" ht="15.75" customHeight="1">
      <c r="A4" s="164">
        <v>2</v>
      </c>
      <c r="B4" t="s" s="165">
        <v>108</v>
      </c>
      <c r="C4" t="s" s="166">
        <f>'Tehtävät'!A4</f>
        <v>52</v>
      </c>
      <c r="D4" t="s" s="166">
        <f>'Tehtävät'!B4</f>
        <v>53</v>
      </c>
      <c r="E4" s="163">
        <f>'Tehtävät'!C4</f>
        <v>0</v>
      </c>
      <c r="F4" s="167"/>
    </row>
    <row r="5" ht="15.75" customHeight="1">
      <c r="A5" s="168"/>
      <c r="B5" s="169"/>
      <c r="C5" t="s" s="166">
        <f>'Tehtävät'!A5</f>
        <v>54</v>
      </c>
      <c r="D5" t="s" s="166">
        <f>'Tehtävät'!B5</f>
        <v>55</v>
      </c>
      <c r="E5" s="163">
        <f>'Tehtävät'!C5</f>
        <v>0</v>
      </c>
      <c r="F5" s="130"/>
    </row>
    <row r="6" ht="15.75" customHeight="1">
      <c r="A6" s="170">
        <v>3</v>
      </c>
      <c r="B6" t="s" s="157">
        <v>109</v>
      </c>
      <c r="C6" t="s" s="158">
        <f>'Tehtävät'!A6</f>
        <v>56</v>
      </c>
      <c r="D6" t="s" s="158">
        <f>'Tehtävät'!B6</f>
        <v>50</v>
      </c>
      <c r="E6" s="163">
        <f>'Tehtävät'!C6</f>
        <v>0</v>
      </c>
      <c r="F6" s="167"/>
    </row>
    <row r="7" ht="15.75" customHeight="1">
      <c r="A7" s="171"/>
      <c r="B7" s="172"/>
      <c r="C7" t="s" s="158">
        <f>'Tehtävät'!A7</f>
        <v>57</v>
      </c>
      <c r="D7" t="s" s="158">
        <f>'Tehtävät'!B7</f>
        <v>50</v>
      </c>
      <c r="E7" s="163">
        <f>'Tehtävät'!C7</f>
        <v>0</v>
      </c>
      <c r="F7" s="130"/>
    </row>
    <row r="8" ht="15.75" customHeight="1">
      <c r="A8" s="173">
        <v>4</v>
      </c>
      <c r="B8" t="s" s="174">
        <f>'Tehtävät'!A8</f>
        <v>58</v>
      </c>
      <c r="C8" t="s" s="174">
        <f>'Tehtävät'!A8</f>
        <v>58</v>
      </c>
      <c r="D8" t="s" s="174">
        <f>'Tehtävät'!B8</f>
        <v>59</v>
      </c>
      <c r="E8" s="163">
        <f>'Tehtävät'!C8</f>
        <v>0</v>
      </c>
      <c r="F8" s="2"/>
    </row>
    <row r="9" ht="15.75" customHeight="1">
      <c r="A9" s="173">
        <v>5</v>
      </c>
      <c r="B9" t="s" s="174">
        <f>'Tehtävät'!A9</f>
        <v>60</v>
      </c>
      <c r="C9" t="s" s="174">
        <f>'Tehtävät'!A9</f>
        <v>60</v>
      </c>
      <c r="D9" t="s" s="174">
        <f>'Tehtävät'!B9</f>
        <v>59</v>
      </c>
      <c r="E9" s="163">
        <f>'Tehtävät'!C9</f>
        <v>0</v>
      </c>
      <c r="F9" s="2"/>
    </row>
    <row r="10" ht="15.75" customHeight="1">
      <c r="A10" s="173">
        <v>6</v>
      </c>
      <c r="B10" t="s" s="174">
        <f>'Tehtävät'!A10</f>
        <v>61</v>
      </c>
      <c r="C10" t="s" s="174">
        <f>'Tehtävät'!A10</f>
        <v>61</v>
      </c>
      <c r="D10" t="s" s="174">
        <f>'Tehtävät'!B10</f>
        <v>59</v>
      </c>
      <c r="E10" s="163">
        <f>'Tehtävät'!C10</f>
        <v>0</v>
      </c>
      <c r="F10" s="2"/>
    </row>
    <row r="11" ht="15.75" customHeight="1">
      <c r="A11" s="175">
        <v>7</v>
      </c>
      <c r="B11" t="s" s="176">
        <f>'Tehtävät'!A11</f>
        <v>62</v>
      </c>
      <c r="C11" t="s" s="176">
        <f>'Tehtävät'!A11</f>
        <v>62</v>
      </c>
      <c r="D11" t="s" s="176">
        <f>'Tehtävät'!B11</f>
        <v>63</v>
      </c>
      <c r="E11" s="163">
        <f>'Tehtävät'!C11</f>
        <v>0</v>
      </c>
      <c r="F11" s="2"/>
    </row>
    <row r="12" ht="15.75" customHeight="1">
      <c r="A12" s="175">
        <v>8</v>
      </c>
      <c r="B12" t="s" s="176">
        <f>'Tehtävät'!A12</f>
        <v>64</v>
      </c>
      <c r="C12" t="s" s="176">
        <f>'Tehtävät'!A12</f>
        <v>64</v>
      </c>
      <c r="D12" t="s" s="176">
        <f>'Tehtävät'!B12</f>
        <v>63</v>
      </c>
      <c r="E12" s="163">
        <f>'Tehtävät'!C12</f>
        <v>0</v>
      </c>
      <c r="F12" s="2"/>
    </row>
    <row r="13" ht="15.75" customHeight="1">
      <c r="A13" s="175">
        <v>9</v>
      </c>
      <c r="B13" t="s" s="176">
        <f>'Tehtävät'!A13</f>
        <v>65</v>
      </c>
      <c r="C13" t="s" s="176">
        <f>'Tehtävät'!A13</f>
        <v>65</v>
      </c>
      <c r="D13" t="s" s="176">
        <f>'Tehtävät'!B13</f>
        <v>63</v>
      </c>
      <c r="E13" s="163">
        <f>'Tehtävät'!C13</f>
        <v>0</v>
      </c>
      <c r="F13" s="2"/>
    </row>
    <row r="14" ht="15.75" customHeight="1">
      <c r="A14" s="177">
        <v>10</v>
      </c>
      <c r="B14" t="s" s="178">
        <f>'Tehtävät'!A14</f>
        <v>66</v>
      </c>
      <c r="C14" t="s" s="178">
        <f>'Tehtävät'!A14</f>
        <v>66</v>
      </c>
      <c r="D14" t="s" s="178">
        <f>'Tehtävät'!B14</f>
        <v>67</v>
      </c>
      <c r="E14" s="163">
        <f>'Tehtävät'!C14</f>
        <v>0</v>
      </c>
      <c r="F14" s="2"/>
    </row>
    <row r="15" ht="18.75" customHeight="1">
      <c r="A15" s="179">
        <v>11</v>
      </c>
      <c r="B15" t="s" s="180">
        <f>'Tehtävät'!A15</f>
        <v>68</v>
      </c>
      <c r="C15" t="s" s="181">
        <f>'Tehtävät'!A15</f>
        <v>68</v>
      </c>
      <c r="D15" t="s" s="181">
        <f>'Tehtävät'!B15</f>
        <v>69</v>
      </c>
      <c r="E15" s="163">
        <f>'Tehtävät'!C15</f>
        <v>0</v>
      </c>
      <c r="F15" s="167"/>
    </row>
    <row r="16" ht="15.75" customHeight="1">
      <c r="A16" s="170">
        <v>12</v>
      </c>
      <c r="B16" t="s" s="158">
        <f>'Tehtävät'!A16</f>
        <v>70</v>
      </c>
      <c r="C16" t="s" s="158">
        <f>'Tehtävät'!A16</f>
        <v>70</v>
      </c>
      <c r="D16" t="s" s="158">
        <f>'Tehtävät'!B16</f>
        <v>69</v>
      </c>
      <c r="E16" s="163">
        <f>'Tehtävät'!C16</f>
        <v>0</v>
      </c>
      <c r="F16" s="130"/>
    </row>
    <row r="17" ht="15.75" customHeight="1">
      <c r="A17" s="171"/>
      <c r="B17" s="162"/>
      <c r="C17" t="s" s="158">
        <f>'Tehtävät'!A17</f>
        <v>71</v>
      </c>
      <c r="D17" t="s" s="158">
        <f>'Tehtävät'!B17</f>
        <v>69</v>
      </c>
      <c r="E17" s="163">
        <f>'Tehtävät'!C17</f>
        <v>0</v>
      </c>
      <c r="F17" s="167"/>
    </row>
    <row r="18" ht="15.75" customHeight="1">
      <c r="A18" s="179">
        <v>13</v>
      </c>
      <c r="B18" t="s" s="181">
        <f>'Tehtävät'!A18</f>
        <v>72</v>
      </c>
      <c r="C18" t="s" s="181">
        <f>'Tehtävät'!A18</f>
        <v>72</v>
      </c>
      <c r="D18" t="s" s="181">
        <f>'Tehtävät'!B18</f>
        <v>69</v>
      </c>
      <c r="E18" s="163">
        <f>'Tehtävät'!C18</f>
        <v>0</v>
      </c>
      <c r="F18" s="130"/>
    </row>
    <row r="19" ht="15.75" customHeight="1">
      <c r="A19" s="164">
        <v>14</v>
      </c>
      <c r="B19" t="s" s="182">
        <f>'Tehtävät'!A19</f>
        <v>73</v>
      </c>
      <c r="C19" t="s" s="166">
        <f>'Tehtävät'!A19</f>
        <v>73</v>
      </c>
      <c r="D19" t="s" s="166">
        <f>'Tehtävät'!B19</f>
        <v>53</v>
      </c>
      <c r="E19" s="163">
        <f>'Tehtävät'!C19</f>
        <v>0</v>
      </c>
      <c r="F19" s="167"/>
    </row>
    <row r="20" ht="15.75" customHeight="1">
      <c r="A20" s="183">
        <v>15</v>
      </c>
      <c r="B20" t="s" s="184">
        <f>'Tehtävät'!A20</f>
        <v>74</v>
      </c>
      <c r="C20" t="s" s="185">
        <f>'Tehtävät'!A20</f>
        <v>74</v>
      </c>
      <c r="D20" t="s" s="185">
        <f>'Tehtävät'!B20</f>
        <v>55</v>
      </c>
      <c r="E20" s="163">
        <f>'Tehtävät'!C20</f>
        <v>0</v>
      </c>
      <c r="F20" s="167"/>
    </row>
    <row r="21" ht="15.75" customHeight="1">
      <c r="A21" s="186"/>
      <c r="B21" s="187"/>
      <c r="C21" s="187"/>
      <c r="D21" s="187"/>
      <c r="E21" t="s" s="188">
        <v>110</v>
      </c>
      <c r="F21" s="189">
        <v>20</v>
      </c>
    </row>
  </sheetData>
  <mergeCells count="7">
    <mergeCell ref="A2:A3"/>
    <mergeCell ref="F2:F3"/>
    <mergeCell ref="F4:F5"/>
    <mergeCell ref="F6:F7"/>
    <mergeCell ref="F15:F16"/>
    <mergeCell ref="F17:F18"/>
    <mergeCell ref="A21:D21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Q10"/>
  <sheetViews>
    <sheetView workbookViewId="0" showGridLines="0" defaultGridColor="1"/>
  </sheetViews>
  <sheetFormatPr defaultColWidth="8.83333" defaultRowHeight="15" customHeight="1" outlineLevelRow="0" outlineLevelCol="0"/>
  <cols>
    <col min="1" max="12" width="8.85156" style="190" customWidth="1"/>
    <col min="13" max="13" width="9.17188" style="190" customWidth="1"/>
    <col min="14" max="17" width="8.85156" style="190" customWidth="1"/>
    <col min="18" max="16384" width="8.85156" style="190" customWidth="1"/>
  </cols>
  <sheetData>
    <row r="1" ht="8.5" customHeight="1">
      <c r="A1" s="2"/>
      <c r="B1" t="s" s="191">
        <v>111</v>
      </c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2"/>
    </row>
    <row r="2" ht="10.75" customHeight="1">
      <c r="A2" s="130"/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0"/>
      <c r="Q2" s="130"/>
    </row>
    <row r="3" ht="17.95" customHeight="1">
      <c r="A3" s="130"/>
      <c r="B3" s="192">
        <v>1</v>
      </c>
      <c r="C3" s="192">
        <v>2</v>
      </c>
      <c r="D3" s="192">
        <v>3</v>
      </c>
      <c r="E3" s="192">
        <v>4</v>
      </c>
      <c r="F3" s="192">
        <v>5</v>
      </c>
      <c r="G3" s="192">
        <v>6</v>
      </c>
      <c r="H3" s="192">
        <v>7</v>
      </c>
      <c r="I3" s="192">
        <v>8</v>
      </c>
      <c r="J3" s="192">
        <v>9</v>
      </c>
      <c r="K3" s="192">
        <v>10</v>
      </c>
      <c r="L3" s="192">
        <v>11</v>
      </c>
      <c r="M3" s="192">
        <v>12</v>
      </c>
      <c r="N3" s="192">
        <v>13</v>
      </c>
      <c r="O3" s="192">
        <v>14</v>
      </c>
      <c r="P3" s="192">
        <v>15</v>
      </c>
      <c r="Q3" s="130"/>
    </row>
    <row r="4" ht="51" customHeight="1">
      <c r="A4" s="49"/>
      <c r="B4" t="s" s="29">
        <f>'Vaunut'!B2</f>
        <v>17</v>
      </c>
      <c r="C4" t="s" s="30">
        <f>'Vaunut'!B4</f>
        <v>18</v>
      </c>
      <c r="D4" t="s" s="29">
        <f>'Vaunut'!B6</f>
        <v>19</v>
      </c>
      <c r="E4" t="s" s="31">
        <f>'Vaunut'!B8</f>
        <v>20</v>
      </c>
      <c r="F4" t="s" s="31">
        <f>'Vaunut'!B9</f>
        <v>21</v>
      </c>
      <c r="G4" t="s" s="31">
        <f>'Vaunut'!B10</f>
        <v>22</v>
      </c>
      <c r="H4" t="s" s="33">
        <f>'Vaunut'!B11</f>
        <v>112</v>
      </c>
      <c r="I4" t="s" s="33">
        <f>'Vaunut'!B12</f>
        <v>24</v>
      </c>
      <c r="J4" t="s" s="33">
        <f>'Vaunut'!B13</f>
        <v>25</v>
      </c>
      <c r="K4" t="s" s="34">
        <f>'Vaunut'!B14</f>
        <v>26</v>
      </c>
      <c r="L4" t="s" s="35">
        <f>'Vaunut'!B15</f>
        <v>27</v>
      </c>
      <c r="M4" t="s" s="29">
        <f>'Vaunut'!B16</f>
        <v>28</v>
      </c>
      <c r="N4" t="s" s="35">
        <f>'Vaunut'!B18</f>
        <v>29</v>
      </c>
      <c r="O4" t="s" s="30">
        <f>'Vaunut'!B19</f>
        <v>113</v>
      </c>
      <c r="P4" t="s" s="37">
        <f>'Vaunut'!B20</f>
        <v>31</v>
      </c>
      <c r="Q4" s="193"/>
    </row>
    <row r="5" ht="8.5" customHeight="1">
      <c r="A5" s="130"/>
      <c r="B5" s="131"/>
      <c r="C5" s="194"/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  <c r="O5" s="194"/>
      <c r="P5" s="194"/>
      <c r="Q5" s="130"/>
    </row>
    <row r="6" ht="9.85" customHeight="1">
      <c r="A6" s="130"/>
      <c r="B6" s="130"/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</row>
    <row r="7" ht="13.55" customHeight="1">
      <c r="A7" s="195"/>
      <c r="B7" s="196"/>
      <c r="C7" s="196"/>
      <c r="D7" s="196"/>
      <c r="E7" s="196"/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7"/>
    </row>
    <row r="8" ht="13.55" customHeight="1">
      <c r="A8" s="161"/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8"/>
      <c r="O8" s="198"/>
      <c r="P8" s="198"/>
      <c r="Q8" s="199"/>
    </row>
    <row r="9" ht="13.55" customHeight="1">
      <c r="A9" s="161"/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  <c r="N9" s="198"/>
      <c r="O9" s="198"/>
      <c r="P9" s="198"/>
      <c r="Q9" s="199"/>
    </row>
    <row r="10" ht="13.55" customHeight="1">
      <c r="A10" s="200"/>
      <c r="B10" s="201"/>
      <c r="C10" s="201"/>
      <c r="D10" s="201"/>
      <c r="E10" s="201"/>
      <c r="F10" s="201"/>
      <c r="G10" s="201"/>
      <c r="H10" s="201"/>
      <c r="I10" s="201"/>
      <c r="J10" s="201"/>
      <c r="K10" s="201"/>
      <c r="L10" s="201"/>
      <c r="M10" s="201"/>
      <c r="N10" s="201"/>
      <c r="O10" s="201"/>
      <c r="P10" s="201"/>
      <c r="Q10" s="202"/>
    </row>
  </sheetData>
  <mergeCells count="4">
    <mergeCell ref="B1:P2"/>
    <mergeCell ref="A1:A6"/>
    <mergeCell ref="B5:P6"/>
    <mergeCell ref="Q1:Q6"/>
  </mergeCell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